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vrach\Desktop\ЗАКУП 1729- 2021 год\2023 год\Закуп № 6\"/>
    </mc:Choice>
  </mc:AlternateContent>
  <xr:revisionPtr revIDLastSave="0" documentId="13_ncr:1_{D2C69692-78E1-4387-A9D1-920A272E3015}"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7" i="1" l="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<sst xmlns="http://schemas.openxmlformats.org/spreadsheetml/2006/main" count="460" uniqueCount="257">
  <si>
    <t>№ п/п</t>
  </si>
  <si>
    <t>МНН</t>
  </si>
  <si>
    <t>Лекарственная форма</t>
  </si>
  <si>
    <t>Ед.изм</t>
  </si>
  <si>
    <t>Количество</t>
  </si>
  <si>
    <t>Цена</t>
  </si>
  <si>
    <t>Сумма</t>
  </si>
  <si>
    <t>График поставки</t>
  </si>
  <si>
    <t xml:space="preserve">Агар Плоскирева </t>
  </si>
  <si>
    <t>Среда сухая (порошок), для контроля стерильности .Обьязательная регистрация в РК!</t>
  </si>
  <si>
    <t>кг</t>
  </si>
  <si>
    <t>март-2,июнь-2</t>
  </si>
  <si>
    <t xml:space="preserve">Висмут-сульфит агар </t>
  </si>
  <si>
    <t>Набор реагентов для бактериологических исследований «Питательная среда  для выделения  сальмонелл  сухая» (Висмут-сульфит-ГРМ-агар) Обьязательная регистрация в РК!</t>
  </si>
  <si>
    <t>март-2,5,июль-2,5</t>
  </si>
  <si>
    <t>Глицерин</t>
  </si>
  <si>
    <t>Внешнее описание: Вязкая, гигроскопическая, от бесцветного до бледно- желтого цвета сиропообразная жидкость Растворимость: 1 мл смешивается в 1 мл воды FTIR (жидкая пленка): совпадает со стандартным шаблоном Индекс рефракции (n 20/D): 1.470 - 1.475 Плотность: 1.245 - 1.255 г/мл Зольный остаток: &lt;= 0.01% Сахара (глюкоза): &lt;= 0.004% Анализ (NaOH титрование /GC) : 99.00 - 101.00% Область применения: Для бактериологических исследований. Обьязательная регистрация в РК!</t>
  </si>
  <si>
    <t>фл</t>
  </si>
  <si>
    <t>по заявка заказчика</t>
  </si>
  <si>
    <t xml:space="preserve">Диски  Оксидазные </t>
  </si>
  <si>
    <t xml:space="preserve">Стерильные диски из фильтровальной бумаги, пропитанные оксалатом N,N-диметил-парафенилендиамина, аскорбиновой кислотой и α - нафтолом.
Область применения:
Используются для дифференциации представителей родов Neisseria, Alcaligenes, Aeromonas, Vibrio, Campylobacter и Pseudomonas (обладают оксидазной активностью) от энтеробактерий (оксидазоотрицательные). Флак/50 дисков. Обьязательная регистрация в РК!
</t>
  </si>
  <si>
    <t>уп</t>
  </si>
  <si>
    <t>Диски бацитрацин</t>
  </si>
  <si>
    <t xml:space="preserve">Описание изделия:
Диски из фильтровальной бумаги, диаметром 6мм с маркировкой «В».  
50 дисков в одном флаконе.
Состав:
диски из фильтровальной бумаги, пропитанные 0,04 ЕД антибиотика бацитрацина.
Область применения:
Используются для идентификации и дифференциации стрептококков группы А (главным образом, Streptococcus pyogenes) и других  β -гемолитических стрептококков. Обьязательная регистрация в РК!
</t>
  </si>
  <si>
    <t>Диски Мальтозой</t>
  </si>
  <si>
    <t>Описание изделия:
Бумажные диски в диаметре 10 мм, с надписью «Мa».
25 дисков в 1 флаконе.
Состав:
Бумажные диски, пропитанные мальтозой.
Область применения:
Диски с углеводами предназначены для дифференциации
микроорганизмов, по их способности ферментировать
углеводы. флак/25
дисков. Обьязательная регистрация в РК!</t>
  </si>
  <si>
    <t>Диски с азитромицином</t>
  </si>
  <si>
    <t>Диски с азитромицином 15 мкг № 100. Диски индикаторные картонные с противомикробными лекарственными средствами .Обьязательная регистрация в РК!</t>
  </si>
  <si>
    <t>Диски с амикацином</t>
  </si>
  <si>
    <t>Диски с амикацином 30 мкг № 100. Диски индикаторные картонные с противомикробными лекарственными средствами  .Обьязательная регистрация в РК!</t>
  </si>
  <si>
    <t>Диски с ампицилином</t>
  </si>
  <si>
    <t>Диски с ампициллином 2 мкг №  100. Диски индикаторные картонные с противомикробными лекарственными средствами  .Обьязательная регистрация в РК!</t>
  </si>
  <si>
    <t>Диски с ампициллином 10 мкг №  100. Диски индикаторные картонные с противомикробными лекарственными средствами  .Обьязательная регистрация в РК!</t>
  </si>
  <si>
    <t>Диски с амфотерицином В</t>
  </si>
  <si>
    <t xml:space="preserve">Диски с амфотерицином 40 мкг № 100. Диски индикаторные картонные с противомикробными лекарственными средствами </t>
  </si>
  <si>
    <t>Диски с Аргинином</t>
  </si>
  <si>
    <t>Arginine Discs Диски с аргинином (L-Аргинин бактериологический) (1фл.х 25 дисков) Для дифф. Enterob по ферментации углеводов. Обьязательная регистрация в РК!</t>
  </si>
  <si>
    <t>флак</t>
  </si>
  <si>
    <t>Диски с ванкомицином</t>
  </si>
  <si>
    <t>Диски с ванкомицином 5 мкг № 100.Диски индикаторные картонные с противомикробными лекарственными средствами  . Обьязательная регистрация в РК!</t>
  </si>
  <si>
    <t>Диски с гентамицином</t>
  </si>
  <si>
    <t>Гентамицин (gen) 10мкг диски. Стандартный бумажный диск размером 6,35мм. В 1 флаконе 100 дисков. Обьязательная регистрация в РК!</t>
  </si>
  <si>
    <t>Диски, импрегнированные Гентамицином, для определения чувствительности микроорганизмов к антибиотикам.
Концентрация 30 мкг.
Диски адаптированы для использования с диспенсером Bioanalyse.
Каждый диск промаркирован – краткое наименование, концентрация.
Фасовка: упаковка не менее 5 картриджей по 50 дисков.Обьязательная регистрация в РК!</t>
  </si>
  <si>
    <t>Диски с Дульцитом</t>
  </si>
  <si>
    <t xml:space="preserve">Бумажные диски, пропитанные дульцитом. 
Область применения:
Диски с углеводами предназначены для дифференциации  микроорганизмов, по их способности ферментировать углеводы.Флак/25 дисков.Обьязательная регистрация в РК!
</t>
  </si>
  <si>
    <t xml:space="preserve">Диски с желчью </t>
  </si>
  <si>
    <t>Диски с желчью для идентификации пневмококков №100. Диски индикаторные картонные с противомикробными лекарственными средствами . Обьязательная регистрация в РК!</t>
  </si>
  <si>
    <t>Диски с желчью и эскулином</t>
  </si>
  <si>
    <t>Стерильные диски из фильтровальной бумаги, пропитанные эскулином.
Область применения:
Используются для определения гидролиза эскулина в присутствии желчи, что имеет значение для дифференциации энтерококков от стрептококков.
 (1фл.х50дисков)Обьязательная регистрация в РК!</t>
  </si>
  <si>
    <t>Диски с итраконазолом</t>
  </si>
  <si>
    <t>Диски с итраконазолом 10 мкг № 100.Диски индикаторные картонные с противомикробными лекарственными средствами. Обьязательная регистрация в РК!</t>
  </si>
  <si>
    <t>Диски с кетоконазолом</t>
  </si>
  <si>
    <t>Диски с кетоконазолом 20 мкг № 100.Диски индикаторные картонные с противомикробными лекарственными средствами. Обьязательная регистрация в РК!</t>
  </si>
  <si>
    <t>Диски с клиндамицином</t>
  </si>
  <si>
    <t>Диски с клиндамицином 2 мкг №  100.Диски индикаторные картонные с противомикробными лекарственными средствами  Обьязательная регистрация в РК!</t>
  </si>
  <si>
    <t>Диски с клотримазолом</t>
  </si>
  <si>
    <t>Диски с клотримазолом 10 мкг № 100.Диски индикаторные картонные с противомикробными лекарственными средствами  . Обьязательная регистрация в РК!</t>
  </si>
  <si>
    <t xml:space="preserve">Диски с левомицетином </t>
  </si>
  <si>
    <t>Диски с левомицетином 30 мкг № 100. Диски индикаторные картонные с противомикробными лекарственными средствами  . Обьязательная регистрация в РК!</t>
  </si>
  <si>
    <t>Диски с левофлоксацином</t>
  </si>
  <si>
    <t>Диски с левофлоксацином 5 мкг № 100.Диски индикаторные картонные с противомикробными лекарственными средствами . Обьязательная регистрация в РК!</t>
  </si>
  <si>
    <t xml:space="preserve">Диски с линезолидом </t>
  </si>
  <si>
    <t>Линезолид (lz) 10 мкг. Стандартный бумажный диск размером 6,35мм. В 1 флаконе 100 дисков. Обьязательная регистрация в РК!</t>
  </si>
  <si>
    <t>Диски с нистатином</t>
  </si>
  <si>
    <t>Диски с нистатином 80 ЕД № 100.Диски индикаторные картонные с противомикробными лекарственными средствами . Обьязательная регистрация в РК!</t>
  </si>
  <si>
    <t>Диски с нитрофурантоин</t>
  </si>
  <si>
    <t>Нитрофурантоин (nit) 300 мкг диски, Стандартный бумажный диск размером 6,35мм. В 1 флаконе 100 дисков. Обьязательная регистрация в РК!</t>
  </si>
  <si>
    <t>Диски с норфлоксацином</t>
  </si>
  <si>
    <t>Диски с норфлоксацином  10 мкг № 100.Диски индикаторные картонные с противомикробными лекарственными средствами . Обьязательная регистрация в РК!</t>
  </si>
  <si>
    <t>Диски с оксациллином</t>
  </si>
  <si>
    <t>Оксациллин (ox) 10 мкг. Стандартный бумажный диск размером 6,35мм. В упаковке 5 картриджей по 50дисков.Обьязательная регистрация в РК!</t>
  </si>
  <si>
    <t>Диски с оксациллин 1 мкг № 100.Стандартный бумажный диск размером 6,35мм. В 1 флаконе 100 дисков.Обьязательная регистрация в РК!</t>
  </si>
  <si>
    <t xml:space="preserve">Диски с оптохином </t>
  </si>
  <si>
    <t xml:space="preserve">Описание изделия:
Диски из фильтровальной бумаги, диаметром 6мм с
маркировкой «Op».
50 дисков в 1 флаконе.
Состав:
Ингредиенты:
диски из фильтровальной бумаги, пропитанные оптохином
Область применения:
Используются для идентификации и дифференциации
Streptococcus pneumoniae и “зеленящих” стрептококков. Обьязательная регистрация в РК!
</t>
  </si>
  <si>
    <t xml:space="preserve">Диски с рамнозой </t>
  </si>
  <si>
    <t xml:space="preserve">	
Стерильные бумажные диагностические диски для дифференциации энтеробактериальных палочек по их способности ферментировать рамнозу (6-дезоксиманноза). Тест применяют для идентификации иерсиний, дизентерийной шигеллы, различение сальмонелл туфи и паратуфи.Во флаконе 25дисков</t>
  </si>
  <si>
    <t>Диски с ксилозой</t>
  </si>
  <si>
    <t xml:space="preserve">	
Стерильные бумажные диагностические диски для идентификации энтеробактерий по биохимическому признаку ферментации ксилозы (C5H10O5). Ферментной активностью обладают Citrobacter, Klebsiella, Enterobacter. Тест применяют для дифференциации шигелл Бойда . Тест применяют для дифференциации шигелл Бойда (серогруппа С) от шигелл Флекснера, неферментирующих ксилозу.
Изготовлены из фильтровальной бумаги, с напечатанными буквами “Xy”. Диаметр диска 10 мм, пропитаны раствором ксилозы. Стерильные. Хранить при температуре 0…+8°С во влагонепроницаемых контейнерах с поглотителем влаги. Перед тем, как открыть контейнер, надо дать ему нагреться до комнатной температуры. Форма выпуска: во флаконе по 25 дисков. Каждая упаковка и флакон имеет полиграфическую этикетку на  государственном и русском языке. </t>
  </si>
  <si>
    <t>Диски с пенициллином</t>
  </si>
  <si>
    <t>Диски с бензилпенициллином 1 ЕД № 100.  Диски индикаторные картонные с противомикробными лекарственными средствами . Обьязательная регистрация в РК!</t>
  </si>
  <si>
    <t>Диски с пиперациллином</t>
  </si>
  <si>
    <t>Диски с пиперациллином 30 мкг № 100.Диски индикаторные картонные с противомикробными лекарственными средствами. Обьязательная регистрация в РК!</t>
  </si>
  <si>
    <t>Диски с Сорбитом</t>
  </si>
  <si>
    <t xml:space="preserve">Описание изделия:
Бумажные диски в диаметре 10 мм, с надписью «Sb».
25 дисков в 1 флаконе.
Состав:
Бумажные диски, пропитанные сорбитолом.
Область применения:
 Диски с углеводами предназначены для дифференциации
микроорганизмов, по их способности ферментировать
углеводы. Обьязательная регистрация в РК!
</t>
  </si>
  <si>
    <t>Диски с тетрациклином</t>
  </si>
  <si>
    <t xml:space="preserve">Диски с тетрациклином 30 мкг № 100.Диски индикаторные картонные с противомикробными лекарственными средствами. Обьязательная регистрация в РК! </t>
  </si>
  <si>
    <t>Диски с тикарциллином</t>
  </si>
  <si>
    <t>Диски с тикарциллином, 75 мкг № 100.Диски индикаторные картонные с противомикробными лекарственными средствами . Обьязательная регистрация в РК!</t>
  </si>
  <si>
    <t>Диски с тобрамицином</t>
  </si>
  <si>
    <t>Диски с тобрамицином 10 мкг № 100.Диски индикаторные картонные с противомикробными лекарственными средствами  . Обьязательная регистрация в РК!</t>
  </si>
  <si>
    <t>Диски с флуконазолом</t>
  </si>
  <si>
    <t>Диски с флуконазолом 40 мкг № 100. Диски индикаторные картонные с противомикробными лекарственными средствами  . Обьязательная регистрация в РК!</t>
  </si>
  <si>
    <t>Диски с цефазолином</t>
  </si>
  <si>
    <t xml:space="preserve">Диски с цефазолином 30 мкг № 100.Диски индикаторные картонные с противомикробными лекарственными средствами . Обьязательная регистрация в РК!   </t>
  </si>
  <si>
    <t>Диски с цефепимом</t>
  </si>
  <si>
    <t>Диски с цефепимом 30 мкг № 100.Диски индикаторные картонные с противомикробными лекарственными средствами . Обьязательная регистрация в РК!</t>
  </si>
  <si>
    <t>Диски с цефокситином</t>
  </si>
  <si>
    <t>Диски с цефокситином 30 мкг №100.Диски индикаторные картонные с противомикробными лекарственными средствами. Обьязательная регистрация в РК!</t>
  </si>
  <si>
    <t>Диски с цефотаксим</t>
  </si>
  <si>
    <t xml:space="preserve">Диски с цефотаксимом 5 мкг № 100.Диски индикаторные картонные с противомикробными лекарственными средствами .Обьязательная регистрация в РК!     </t>
  </si>
  <si>
    <t>Диски с цефтазидимом</t>
  </si>
  <si>
    <t xml:space="preserve">Диски с цефтазидимом 10 мкг № 100 . Диски индикаторные картонные с противомикробными лекарственными средствами .Обьязательная регистрация в РК! </t>
  </si>
  <si>
    <t xml:space="preserve">Диски с цефтриаксоном </t>
  </si>
  <si>
    <t xml:space="preserve">Диски с цефтриаксоном  30 мкг № 100.Диски индикаторные картонные с противомикробными лекарственными средствами </t>
  </si>
  <si>
    <t xml:space="preserve">Диски с цефуроксимом </t>
  </si>
  <si>
    <t xml:space="preserve">Диски с цефуроксимом 30 мкг № 100.   Диски индикаторные картонные с противомикробными лекарственными средствами </t>
  </si>
  <si>
    <t xml:space="preserve">Диски с ципрофлоксацином </t>
  </si>
  <si>
    <t>Диски с ципрофлоксацином 5 мкг  № 100.Диски индикаторные картонные с противомикробными лекарственными средствами . Обьязательная регистрация в РК!</t>
  </si>
  <si>
    <t>Диски с эритромицином</t>
  </si>
  <si>
    <t>Эритромицин (e) 15 мкг диски. Стандартный бумажный диск размером 6,35мм. В 1 флаконе 100 дисков. Обьязательная регистрация в РК!</t>
  </si>
  <si>
    <t>Желчь бычья</t>
  </si>
  <si>
    <t>сухая  предназначена для использования      в качестве селективного компанента питательных сред. Обьязательная регистрация в РК!</t>
  </si>
  <si>
    <t>март</t>
  </si>
  <si>
    <t>ИндикаторАндраде</t>
  </si>
  <si>
    <t>Набор для приготовления реактива  Андраде.Применяется в качестве индикатора рН питательных сред, использемых для сахаролитических свойств бактерии.Состав набора :Фуксин кислый -125мг/1фл,Натрия гидроксид 1N раствор  16мл /1 фл</t>
  </si>
  <si>
    <t>набор</t>
  </si>
  <si>
    <t>Казеиново-угольный агар</t>
  </si>
  <si>
    <t>среда сухая (порошок). Для культивирования бордетелл.</t>
  </si>
  <si>
    <t>апрель</t>
  </si>
  <si>
    <t>Коринебакагар</t>
  </si>
  <si>
    <t>Среда сухая (порошок). Для культивирования Коринебактерии.  Обьязательная регистрация в РК!</t>
  </si>
  <si>
    <t>Коринетоксагар</t>
  </si>
  <si>
    <t>Основа агара для определения токсигенности дифтерийных микроорганизмов, среда сухая (порошок). Обьязательная регистрация в РК!</t>
  </si>
  <si>
    <t>Лактобакагар</t>
  </si>
  <si>
    <t>Среда сухая (порошок). Для культивирования микроорганизмов</t>
  </si>
  <si>
    <t>март-0,5, июнь-0,5</t>
  </si>
  <si>
    <t>Лейфсона селенитовая среда</t>
  </si>
  <si>
    <t>Среда сухая (гомогенный сыпучий порошок) для выделения и накопления микроорганизмов.Гидролизат казеин-5,0 г/ллактоза - 4,0 г/л, натрия фосфат -10,0 г/л, sodium hydrogen selenite 4,0 pH 7,0. Обьязательная регистрация в РК!</t>
  </si>
  <si>
    <t>Лизиновый бульон</t>
  </si>
  <si>
    <t>.Описание изделия:
Гомогенный сыпучий порошок от светло-желтого до зеленовато-желтого цвета .
Порошок 100,00 в пластиковом флаконе с навинчивающимся колпачком. 
Состав:
Ингредиенты грамм/литр
Пептический перевар животной ткани 5,00
Мясной экстракт 5,00
Глюкоза 0,50
Бромкрезоловый пурпурный 0,01
Крезоловый красный 0,005
Пиридоксаль 0,005
L-Лизина гидрохлорид 10.0
Конечное значение рН (при 25°С) 6,0 ± 0,2
Область применения:
Среда используется для дифференциации бактерий по их способности декарбоксилировать лизин.
.Код М376. Обьязательная регистрация в РК!</t>
  </si>
  <si>
    <t>март-1, июнь-1, сентябрь-1</t>
  </si>
  <si>
    <t>Менингоагар</t>
  </si>
  <si>
    <t>среда сухая (гомогенный сыпучий порошок) для культивирования и выделения менингококков</t>
  </si>
  <si>
    <t>Набор  по Грамму</t>
  </si>
  <si>
    <t>Состав набора для окраски по Граму
Карболовый раствор генциана фиолетового, 25 мл - 1 фл.
Раствор Люголя, 25 мл - 1 фл.
Водный раствор фуксина Циля, 2,5 мл - 1 фл.
Инструкция по применению набора для окраски по Граму - 1 шт.Набор для окраски по Граму предназначен для дифференциальной окраски, исследования структуры клеточной стенки и выявления принадлежности бактерий к грамположительным или к грамотрицательным группам.Обьязательная регистрация в РК!</t>
  </si>
  <si>
    <t>Набор компонентов для диагностики бруцеллеза в Роз-Бенгала пробы</t>
  </si>
  <si>
    <t>Набор Роз-Бенгал проба предназначена для серологической диагностики инфекции.Комплектация№1.Антиген бруцеллезный -жидкий для РБП ,представляет собойвзвесь в буферном физиологическом растворе инактивированных бруцелл вида Brucella abortus, biovar 1, Weybridge strain, S 99, объем по 4,0 мл - 8 флаконов.,Внешний вид: непрозрачная жидкость розового цвета с выпадающим при хранении осадкоммикробных клеток,гомогенизируются при встряхивании.    Сыворотка бруцеллезная позитивная лиофилизированная, сыворотка крови быков – продуцентов, гипериммунизированных культурой бруцелл вида Brucella abortus, biovar 1, Weybridge, strain S 99, объем по 1,0 см3 - 1 флакон. Внешний вид:сухая пористая масса бежевого или светло- бежевого цвета,растворяется в дистиллированнойводе в течении 5минут с образованием прозрачной жидкости.   Сывортка негативная -лиофилизированная, сыворотка крови быков (здоровых), объем по 1,0 мл - 1 флакон. Внешний вид: :сухая пористая масса бежевого или светло- бежевого цвета,растворяется в дистиллированнойводе в течении 5минут с образованием прозрачной жидкости.  Предназначен  для исследовании 1000 проб сыворотки крови крупного рогатогоскота итд.Первичная упаковка: Компоненты набора расфасованы во флаконысоответствующей вместимости.Флаконы плотно укупорены пробками и обкатаны алюминиевыми колпачками и индикатором вскрытия"flip-off"</t>
  </si>
  <si>
    <t>Набор красителей для окраски по Цилю-Нильсену-100</t>
  </si>
  <si>
    <t>Набор красителей для окраски по Цилю-Нильсену по 100 мл. Обьязательная регистрация в РК!</t>
  </si>
  <si>
    <t>май-10, сентябрь-10</t>
  </si>
  <si>
    <t>Панель</t>
  </si>
  <si>
    <t>Артикул  448007 BD PhoenixTM Gram Negative ID Панель используется для идентификации грамотрицательных бактерий. Панель состоит из 51 лунки, 46 из которых заполнены высушенными биохимическими субстратами и 2 лунками с контролем реакции. Для идентификации не требуются автономные тесты или добавления реагентов. 1 упаковка/25 шт</t>
  </si>
  <si>
    <t>Уп</t>
  </si>
  <si>
    <t>Артикул  448785 BD Phoenix™ Streptococci Panel (SMIC/ID-11) Реагенты на панели для идентификации стрептококков и их чувствительности к антибиотикам. 1 упаковка/25 шт. Обьязательная регистрация в РК!</t>
  </si>
  <si>
    <t>Артикул  448008 BD PhoenixTM Gram Positive ID Панель используется для идентификации грамположительных бактерий. Панель состоит из 51 лунки, 46 из которых заполнены высушенными биохимическими субстратами и 2 лунками с контролем реакции. Для идентификации не требуются автономные тесты или добавления реагентов. 1 упаковка/25 шт</t>
  </si>
  <si>
    <t>Пептон основной сухой</t>
  </si>
  <si>
    <t xml:space="preserve">Среда сухая (порошок). Для приготовления сред. </t>
  </si>
  <si>
    <t>март-0,5, июль-0,5</t>
  </si>
  <si>
    <t>Пептон ферментативный</t>
  </si>
  <si>
    <t>Описание изделия:
Гомогенный сыпучий порошок от светло-желтого до коричнево-желтого цвета.
Порошок по 100г, 250г или 500 г в пластиковом флаконе с навинчивающимся колпачком. 
Аналитические показатели
Общий азот &gt;= 14.0%
Аминный азот &gt;= 3.0%
Хлорид натрия &lt;= 6.0%
Потери при высушивании &lt;= 7.0%
Зольный остаток &lt;= 14%
Область применения:
Ферментативный пептон используется в средах общего назначения и в других биологических препаратах.
.Для диагностики inVitro!Обьем -500грамм. RM-1892. Обьязательная регистрация в РК!</t>
  </si>
  <si>
    <t>Петли микробиологические</t>
  </si>
  <si>
    <t>Петля микробиологическая нихромовая диаметром 1,3 мм, (свитая из двойной проволоки и калиброванная на 1 мкл) Обьязательная регистрация в РК!</t>
  </si>
  <si>
    <t>упак</t>
  </si>
  <si>
    <t>Пизу среда</t>
  </si>
  <si>
    <t>Питательная среда,  сухая порошок. Для дифференциации дифтериийных микроорганизмов. Обьязательная регистрация в РК!</t>
  </si>
  <si>
    <t xml:space="preserve">Плазма кроличья </t>
  </si>
  <si>
    <t>Плазма сухая цитратная кроличья.Пористая масса в виде таблеток бело-розового цвета.  Для видовой идентификации стафилококков ампулы по 1 мл №10. Обьязательная регистрация в РК!</t>
  </si>
  <si>
    <t>ежеквартально по 5уп</t>
  </si>
  <si>
    <t>Реагенты</t>
  </si>
  <si>
    <t>Артикул 246001 Реагент для идентификации микроорганизмов (BD Phoenix ID Broth).1 упаковка/100 фл. Обьязательная регистрация в РК!</t>
  </si>
  <si>
    <t>Сабуро агар</t>
  </si>
  <si>
    <t xml:space="preserve">Агар Сабуро Питательная среда для выращивания дрожжевых и плесневых грибов  Сабуро декстрозный агар.Среда сухая (порошок). </t>
  </si>
  <si>
    <t>ежеквартально по-1,25 кг</t>
  </si>
  <si>
    <t>Сабуро бульон</t>
  </si>
  <si>
    <t>бульон для выращивания дрожжевых и плесневых грибов Среда сухая. Обьязательная регистрация в РК!</t>
  </si>
  <si>
    <t>Солевой агар с маннитом</t>
  </si>
  <si>
    <t>Состав (в пересчете на 1 л готовой среды):
Пептон ферментативный, сухой - 9,7 г.
Д(-) маннит - 9,7 г.
Натрий хлористый - 75,1 г.
Агар микробиологический - 15,0 г.
Экстракт автолизированных дрожжей осветленный - 1,1 г.
Натрий углекислый - 0,4 г.
Феноловый красный - 0,02 г. (Маннит - солевой агар). Обьязательная регистрация в РК!</t>
  </si>
  <si>
    <t>Среда Блаурока сухая     (Бифидум-среда)</t>
  </si>
  <si>
    <t>Набор реагентов для бактериологических исследований «Питательная среда для культивирования и выделения бифидобактерий» (Бифидум-среда). Обьязательная регистрация в РК!</t>
  </si>
  <si>
    <t xml:space="preserve">март-0,5, июнь-0,5, </t>
  </si>
  <si>
    <t>Среда Вильсон- Блера</t>
  </si>
  <si>
    <t>Питательная среда Вильсон-Блера для выделения  и первичной идентификации облигатно-анаэробных сульфитредуцирующих бактерий рода Clostridium сухая. Обьязательная регистрация в РК!</t>
  </si>
  <si>
    <t>март-,</t>
  </si>
  <si>
    <t>Среда Гисса с маннитом</t>
  </si>
  <si>
    <t>Питательная среда для  идентификации  энтеробактерий сухая.  Среда Гисса-ГРМ с маннитом . Обьязательная регистрация в РК!</t>
  </si>
  <si>
    <t>Среда Калина      (Энтерококкагар)</t>
  </si>
  <si>
    <t>Набор реагентов для бактериологических исследований «Питательная среда для выделения энтерококков сухая» ( Энтерококкагар ). Обьязательная регистрация в РК!</t>
  </si>
  <si>
    <t>ежеквартально по-1кг</t>
  </si>
  <si>
    <t>Среда Мюллера Хинтона</t>
  </si>
  <si>
    <t xml:space="preserve">Описание изделия:
Гомогенный сыпучий желтый порошок.
Порошок 500г в пластиковом флаконе с навинчивающимся колпачком. 
Состав:
Ингредиенты грамм/литр
Мясной настой 300,00
Гидролизат казеина   17,50
Крахмал     1,50
Агар-агар   17,00
Конечное значение рН (при 25ºС) 7,3 ± 0,2
Область применения
Эта среда используется для культивирования нейссерий и для определения чувствительности микроорганизмов к антимикробным средствам. Обьязательная регистрация в РК!
</t>
  </si>
  <si>
    <t>ежеквартально по 4 уп</t>
  </si>
  <si>
    <t>Среда тиогликолевая</t>
  </si>
  <si>
    <t xml:space="preserve">Набор реагентов для бактериологических исследований «Питательная среда для контроля стерильности сухая» (Тиогликолевая среда)»  Обьязательная регистрация в РК! </t>
  </si>
  <si>
    <t>Стафилококкагар.</t>
  </si>
  <si>
    <t>.Питательная среда для выделения стафилокков  Среда сухая (порошок) Состав:
Панкреатический гидролизат рыбной муки, панкреатический гидролизат казеина, пептон ферментативный, дрожжевой экстракт, натрия хлорид, натрия гидрофосфат, агар. Обьязательная регистрация в РК!</t>
  </si>
  <si>
    <t>ежеквартально по -1,25кг</t>
  </si>
  <si>
    <t>Сухой питательный        агар</t>
  </si>
  <si>
    <t>Среда сухая (порошок). Основа для приготовления сред. Обьязательная регистрация в РК!</t>
  </si>
  <si>
    <t>ежеквартально по 6кг</t>
  </si>
  <si>
    <t>Сухой питательный        бульон</t>
  </si>
  <si>
    <t xml:space="preserve">Питательный бульон для культивирования микроорганизмов, сухой.     Обьязательная регистрация в РК!                                                                 </t>
  </si>
  <si>
    <t>март-0,5, июль-0,5кг</t>
  </si>
  <si>
    <t>Сыворотка</t>
  </si>
  <si>
    <t>Сыворотка эширихиозная ОК поливалентная для РА(ОКС),  по 1 мл</t>
  </si>
  <si>
    <t>Сыворотка диагностическая шигеллезная адсорбированная к S.flexneri ІII типовая для РА, лиофилизат для диагностических целей</t>
  </si>
  <si>
    <t>амп</t>
  </si>
  <si>
    <t>Сыворотка диагностическая шигеллезная адсорбированная поливалентная  к S.flexneri I-V для РА, лиофилизат для диагностических целей</t>
  </si>
  <si>
    <t>Сыворотка эширихиозная ОК поливалентная для РА(ОКЕ), по 1 мл</t>
  </si>
  <si>
    <t>Сыворотка эширихиозная ОК поливалентная для РА(ОКД), по 1 мл</t>
  </si>
  <si>
    <t>Сыворотка диагностическая сальмонеллезная адсорбированная поливалентная АВСДЕ для РА, лиофилизат для диагностических целей. По 2мл</t>
  </si>
  <si>
    <t>Сыворотка диагностическая сальмонеллезная адсорбированная О-9 для РА, лиофилизат для диагностических целей объем 2мл</t>
  </si>
  <si>
    <t>Сыворотка диагностическая сальмонеллезная адсорбированная О-4 для РА, лиофилизат для диагностических целей,2мл</t>
  </si>
  <si>
    <t>Сыворотка диагностическая сальмонеллезная адсорбированная Н-m для РА, лиофилизат для диагностических целей</t>
  </si>
  <si>
    <t>Сыворотка диагностическая сальмонеллезная адсорбированная Н-i для РА, лиофилизат для диагностических целей</t>
  </si>
  <si>
    <t xml:space="preserve">Сыворотка </t>
  </si>
  <si>
    <t>Сыворотка диагностическая менингококковая серогруппа В адсорбированная кроличья для РА</t>
  </si>
  <si>
    <t>Сыворотка лошадиная нормальная для бактериологических питательных сред жидкая, раствор для микробиологических целей, фл. 100 мл.</t>
  </si>
  <si>
    <t xml:space="preserve">Телурит калия </t>
  </si>
  <si>
    <t>Раствор  2 %-5мл № 10 . Обьязательная регистрация в РК!</t>
  </si>
  <si>
    <t>ежеквартально по 5 уп</t>
  </si>
  <si>
    <t xml:space="preserve">Тест-полоски  </t>
  </si>
  <si>
    <t>Стерильные бумажные диагностические полоски, размером 70х5 мм, пропитанные реактивом Ковача, для обнаружения продуцирующих индол микроорганизмов. В упаковке по 25 полосок однокрастного применения. Обьязательная регистрация в РК!</t>
  </si>
  <si>
    <t>Транспортная система</t>
  </si>
  <si>
    <t>Транспортная система со средой Амиеса без активированного угля в полиэстироловой пробирке.Тампон-зонд с транспортной средой AMIES с пластиковым аппликатором, стерильный, в пробирке 12х150 мм.Вупаковке 100шт. Обьязательная регистрация в РК!</t>
  </si>
  <si>
    <t>ежеквартально по 40 уп</t>
  </si>
  <si>
    <t>Транспортная система с модифицированной средой Кари-Блэйра в полиэстироловой пробирке.Тампон-зондс пластиковым аппликатором, стерильный, в пробирке 12х150 мм  .В упаковке 100шт. Обьязательная регистрация в РК!</t>
  </si>
  <si>
    <t>ежеквартально по 52 уп</t>
  </si>
  <si>
    <t>Железо хлорное</t>
  </si>
  <si>
    <t>порошок</t>
  </si>
  <si>
    <t xml:space="preserve">Трехсахарный   железосодержащий агар       </t>
  </si>
  <si>
    <t xml:space="preserve">Панкреатический гидролизат рыбной муки с тиосульфатом натрия, лактоза, глюкоза, натрия фосфат двузамещенный, калия фосфат однозамещенный, натрия хлорид, железа окисного цитрат, феноловый красный, натрия сульфит, мочевина, агар.Питательная среда предназначена для идентификации микроорганизмов по их способности утилизировать мочевину, ферментировать лактозу, глюкозу, образовывать газ и сероводород.
Представляет собой мелкодисперсный, гигроскопичный, светочувствительный порошок светло-коричневого цвета. Обьязательная регистрация в РК! </t>
  </si>
  <si>
    <t>Тупфер(сваб) - стерильный зонд в пробирке без транспортной среды</t>
  </si>
  <si>
    <t>Тампон-зонд с пластиковым аппликатором, стерильный, в пробирке 12х150 мм
Длина............................................................... 150 мм
Диаметр аппликатора...................................... 2,5 мм
Материал аппликатор.................................... пластик
Диаметр головки................................................. 5 мм
Материал головка.......................................... вискоза
Упаковка........................................ инд. упак. / 100 шт.
Предназначен для взятия и хранения образцов биологического материала с целью безопасной транспортировки в лабораторию для проведения анализа. Удобен для взятия смывов, в том числе санитарных. Стерильный. Тампон-зонд упакован в ударопрочную ПП-пробирку (12*150 мм). Пробирка снабжена этикеткой, на которой указаны: номер партии, дата стерилизации, срок годности, компания-производитель, компания-поставщик, регистрационное удостоверение, а также предусматривает место для нанесения сведений о пациенте и пробе. Край этикетки скреплен с пробкой, закрывающей пробирку с тампоном - этикетка служит контролем первого вскрытия. упаковка 100 шт. Обьязательная регистрация в РК!</t>
  </si>
  <si>
    <t>ежеквартально -по 50уп</t>
  </si>
  <si>
    <t>Фенилаланин</t>
  </si>
  <si>
    <t>Описание изделия : Гомогенный сыпучий желтый порошок. Порошок 500г в пластиковом флаконе с навинчивающимся колпачком. Состав: Ингредиенты грамм/литр Дрожжевой экстракт 3,0 Натрия хлорид 5,0 DL-фенилаланин 2,0 Натрий гидрофосфат 1,0 Агар-агар 15,00 Конечное значение рН (при 25ºС) 7,3± 0,2 Область применения: Этот агар используют для дифференциации протеев и провиденций от других энтеробактерий по их способности образовывать из фенилаланина фенилпировиноградную кислоту. Обьязательная регистрация в РК!</t>
  </si>
  <si>
    <t>Цитратный агар Симмонса.</t>
  </si>
  <si>
    <t>Среда сухая (порошок). Для дифф. Enterob . Обьязательная регистрация в РК!</t>
  </si>
  <si>
    <t>Щелочной агар</t>
  </si>
  <si>
    <t>Питательная среда для выделения и культивирования холерного вибриона сухая. Представляет собой мелкодисперсный, гигроскопичный и светочувствительный порошок желтого цвета.
Состав: кпанкреатический гидролизат казеина,  натрия хлорид, натрий углекислый, динатрия фосфат обезвоженный , экстракт кормовых дрожжей, агар микробиологический.  Обьязательная регистрация в РК!</t>
  </si>
  <si>
    <t>март-1, июнь-1,сентябрь-1</t>
  </si>
  <si>
    <t>Эндо агар</t>
  </si>
  <si>
    <t>Состав:М029 грамм/литр,Пептический перевар животной ткани-10,00: Лактоза -10,00, Калия гидрофосфат -3,50, Натрия сульфит -2,50, Фуксин основной-0,50, Агар-агар-15,00,
Конечное значение рН (при 25°С)-7,5 среду рекомендуют для выделения и дифференциации грамотрицательных микроорганизмов кишечной группы.Гомогенный сыпучий светло-лиловый порошок. Обьязательная регистрация в РК!</t>
  </si>
  <si>
    <t>ежеквартально по 4,5кг</t>
  </si>
  <si>
    <t xml:space="preserve">ХЧ </t>
  </si>
  <si>
    <t xml:space="preserve">Кислота азотная </t>
  </si>
  <si>
    <t>Перекись  водорода</t>
  </si>
  <si>
    <t>Концентрат, субстанция</t>
  </si>
  <si>
    <t>март-50,май-50, июль-50, сентябрь-50,ноябрь-50</t>
  </si>
  <si>
    <t>Натрия хлорид хч</t>
  </si>
  <si>
    <t>Натрия хлорид  Х.Ч.</t>
  </si>
  <si>
    <t>март-</t>
  </si>
  <si>
    <t>Набор  контрольных растворов  мочи</t>
  </si>
  <si>
    <t>набор контрольных растворов мочи упаковка 3*10 мл.Для аппарата UriSCAN. Обьязательная регистрация в РК!</t>
  </si>
  <si>
    <t>шт</t>
  </si>
  <si>
    <t>март-3, июнь--3, октябрь-3</t>
  </si>
  <si>
    <t>Пипетка Панченкова</t>
  </si>
  <si>
    <t>Пипетка Панченкова используется при анализе крови для определения скорости оседания эритроцитов (к СОЭ) метру. Изделия отличаются высокой устойчивостью к разным видам дезинфекции и стерилизации. Капилляр Панченкова для оценки СОЭ представляет собой стеклянную прямую трубку с зашлифованными верхним и нижним торцами. Шлифовка нижнего торца выполняется под углом 20 градусов на длине 6-7мм. Шкала имеет деления – 1,0мм, с шириной отметок до 0,3мм. Диаметр внутри капиллярной трубки составляет 1,2мм. На пипетку нанесена четко видимая градуировка коричневым цветом, данная шкала устойчива к различным воздействиям.Стандартный стеклянный капилляр для определения СОЭ методом Панченкова.Градуировка от0 до 10см размер шага -1,0мм.Верхнее деление шкалы отмечено "0" и буквой "К" кровь напротив деления 50 имеется буква  "Р"реактив</t>
  </si>
  <si>
    <t>штука</t>
  </si>
  <si>
    <t>Эритротест Цоликлон Анти-Д супер</t>
  </si>
  <si>
    <t>Эритротест™-Цоликлоны Анти-D Супер (IgM). Для определения резус фактора крови человека. 10мл. Обьязательная регистрация в РК!</t>
  </si>
  <si>
    <t>флак.</t>
  </si>
  <si>
    <t xml:space="preserve">Пипетка мерная </t>
  </si>
  <si>
    <t>Пипетка мерные на полный слив,  тип 2 2-1-2-1</t>
  </si>
  <si>
    <t xml:space="preserve">Реагент Тромбиновое время </t>
  </si>
  <si>
    <t>Реагент на автоматический коагулометр С 3100. Реагент Тромбиновое время Thrombin Time (ТТ) 10*4мл.Количество тестов 250шт</t>
  </si>
  <si>
    <t>Приложение № 1 к Объявлению № 6 от 13.03.2023г.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</si>
</sst>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charset val="204"/>
    </font>
    <font>
      <b/>
      <sz val="8"/>
      <name val="Times New Roman"/>
      <family val="1"/>
      <charset val="204"/>
    </font>
    <font>
      <sz val="11"/>
      <name val="Times New Roman"/>
      <family val="1"/>
      <charset val="204"/>
    </font>
    <font>
      <sz val="11"/>
      <color rgb="FF000000"/>
      <name val="Times New Roman"/>
      <family val="1"/>
      <charset val="204"/>
    </font>
    <font>
      <b/>
      <sz val="11"/>
      <name val="Times New Roman"/>
      <family val="1"/>
      <charset val="204"/>
    </font>
    <font>
      <sz val="8"/>
      <name val="Times New Roman"/>
      <family val="1"/>
      <charset val="204"/>
    </font>
    <font>
      <sz val="11"/>
      <color theme="1"/>
      <name val="Times New Roman"/>
      <family val="1"/>
      <charset val="204"/>
    </font>
    <font>
      <b/>
      <sz val="11"/>
      <color theme="1"/>
      <name val="Times New Roman"/>
      <family val="1"/>
      <charset val="204"/>
    </font>
    <font>
      <sz val="8"/>
      <color theme="1"/>
      <name val="Times New Roman"/>
      <family val="1"/>
      <charset val="204"/>
    </font>
    <font>
      <b/>
      <i/>
      <sz val="11"/>
      <name val="Times New Roman"/>
      <family val="1"/>
      <charset val="204"/>
    </font>
    <font>
      <i/>
      <sz val="11"/>
      <name val="Times New Roman"/>
      <family val="1"/>
      <charset val="204"/>
    </font>
  </fonts>
  <fills count="4">
    <fill>
      <patternFill patternType="none"/>
    </fill>
    <fill>
      <patternFill patternType="gray125"/>
    </fill>
    <fill>
      <patternFill patternType="solid">
        <fgColor theme="0"/>
        <bgColor indexed="64"/>
      </patternFill>
    </fill>
    <fill>
      <patternFill patternType="mediumGray">
        <fgColor rgb="FFBCDFEA"/>
        <bgColor theme="0"/>
      </patternFill>
    </fill>
  </fills>
  <borders count="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0" borderId="0"/>
  </cellStyleXfs>
  <cellXfs count="29">
    <xf numFmtId="0" fontId="0" fillId="0" borderId="0" xfId="0"/>
    <xf numFmtId="0" fontId="3" fillId="2" borderId="0" xfId="1" applyFont="1" applyFill="1" applyAlignment="1">
      <alignment vertical="center" wrapText="1"/>
    </xf>
    <xf numFmtId="0" fontId="4" fillId="2" borderId="0" xfId="0" applyFont="1" applyFill="1"/>
    <xf numFmtId="0" fontId="5" fillId="2"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5" fillId="3" borderId="2" xfId="0" applyFont="1" applyFill="1" applyBorder="1" applyAlignment="1">
      <alignment horizontal="left" vertical="top" wrapText="1"/>
    </xf>
    <xf numFmtId="0" fontId="3" fillId="2" borderId="2" xfId="1" applyFont="1" applyFill="1" applyBorder="1" applyAlignment="1">
      <alignment vertical="top" wrapText="1"/>
    </xf>
    <xf numFmtId="0" fontId="6" fillId="2" borderId="2" xfId="1" applyFont="1" applyFill="1" applyBorder="1" applyAlignment="1">
      <alignment vertical="top" wrapText="1"/>
    </xf>
    <xf numFmtId="2" fontId="3" fillId="2" borderId="3" xfId="1" applyNumberFormat="1" applyFont="1" applyFill="1" applyBorder="1" applyAlignment="1">
      <alignment horizontal="left" vertical="top" wrapText="1"/>
    </xf>
    <xf numFmtId="0" fontId="3" fillId="2" borderId="2" xfId="0" applyFont="1" applyFill="1" applyBorder="1" applyAlignment="1">
      <alignment vertical="top"/>
    </xf>
    <xf numFmtId="0" fontId="6" fillId="2" borderId="2"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2" xfId="1" applyFont="1" applyFill="1" applyBorder="1" applyAlignment="1">
      <alignment vertical="center" wrapText="1"/>
    </xf>
    <xf numFmtId="0" fontId="6" fillId="2" borderId="2" xfId="1" applyFont="1" applyFill="1" applyBorder="1" applyAlignment="1">
      <alignment vertical="center" wrapText="1"/>
    </xf>
    <xf numFmtId="2" fontId="3" fillId="2" borderId="3" xfId="1" applyNumberFormat="1" applyFont="1" applyFill="1" applyBorder="1" applyAlignment="1">
      <alignment horizontal="left" vertical="center" wrapText="1"/>
    </xf>
    <xf numFmtId="0" fontId="7" fillId="0" borderId="0" xfId="0" applyFont="1"/>
    <xf numFmtId="0" fontId="7" fillId="2" borderId="0" xfId="0" applyFont="1" applyFill="1"/>
    <xf numFmtId="0" fontId="7" fillId="0" borderId="2" xfId="0" applyFont="1" applyBorder="1"/>
    <xf numFmtId="0" fontId="3" fillId="2" borderId="0" xfId="0" applyFont="1" applyFill="1" applyAlignment="1">
      <alignment vertical="center"/>
    </xf>
    <xf numFmtId="0" fontId="8" fillId="2" borderId="0" xfId="0" applyFont="1" applyFill="1" applyAlignment="1">
      <alignment vertical="center" wrapText="1"/>
    </xf>
    <xf numFmtId="0" fontId="5" fillId="2" borderId="0" xfId="1" applyFont="1" applyFill="1" applyAlignment="1">
      <alignment vertical="center" wrapText="1"/>
    </xf>
    <xf numFmtId="3" fontId="5" fillId="3" borderId="2" xfId="0" applyNumberFormat="1" applyFont="1" applyFill="1" applyBorder="1" applyAlignment="1">
      <alignment horizontal="left" vertical="top" wrapText="1"/>
    </xf>
    <xf numFmtId="2" fontId="7" fillId="0" borderId="2" xfId="0" applyNumberFormat="1" applyFont="1" applyBorder="1"/>
    <xf numFmtId="0" fontId="9" fillId="0" borderId="2" xfId="0" applyFont="1" applyBorder="1" applyAlignment="1">
      <alignment wrapText="1"/>
    </xf>
    <xf numFmtId="2" fontId="5" fillId="2" borderId="0" xfId="1" applyNumberFormat="1" applyFont="1" applyFill="1" applyAlignment="1">
      <alignment horizontal="right" vertical="center" wrapText="1"/>
    </xf>
    <xf numFmtId="0" fontId="10" fillId="2" borderId="1" xfId="0" applyFont="1" applyFill="1" applyBorder="1" applyAlignment="1">
      <alignment horizontal="right" vertical="center" wrapText="1"/>
    </xf>
    <xf numFmtId="0" fontId="11" fillId="2" borderId="1" xfId="0" applyFont="1" applyFill="1" applyBorder="1" applyAlignment="1">
      <alignment horizontal="right" vertical="center" wrapText="1"/>
    </xf>
    <xf numFmtId="0" fontId="5" fillId="2" borderId="2" xfId="0" applyFont="1" applyFill="1" applyBorder="1" applyAlignment="1">
      <alignment vertical="top"/>
    </xf>
  </cellXfs>
  <cellStyles count="2">
    <cellStyle name="Обычный" xfId="0" builtinId="0"/>
    <cellStyle name="Обычный 2" xfId="1" xr:uid="{E800EECD-41FD-46BF-844C-904C8F728A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
  <sheetViews>
    <sheetView tabSelected="1" topLeftCell="A103" workbookViewId="0">
      <selection activeCell="C6" sqref="C6"/>
    </sheetView>
  </sheetViews>
  <sheetFormatPr defaultRowHeight="15" x14ac:dyDescent="0.25"/>
  <cols>
    <col min="1" max="1" width="9.140625" style="16"/>
    <col min="2" max="2" width="26.140625" style="16" customWidth="1"/>
    <col min="3" max="3" width="33.140625" style="16" customWidth="1"/>
    <col min="4" max="4" width="9.140625" style="16"/>
    <col min="5" max="5" width="13.140625" style="16" customWidth="1"/>
    <col min="6" max="6" width="12.28515625" style="16" customWidth="1"/>
    <col min="7" max="7" width="13.5703125" style="16" customWidth="1"/>
    <col min="8" max="8" width="17.85546875" style="16" customWidth="1"/>
    <col min="9" max="16384" width="9.140625" style="16"/>
  </cols>
  <sheetData>
    <row r="1" spans="1:8" x14ac:dyDescent="0.25">
      <c r="A1" s="19"/>
      <c r="B1" s="20"/>
      <c r="C1" s="21"/>
      <c r="D1" s="1"/>
      <c r="E1" s="1"/>
      <c r="F1" s="2"/>
      <c r="G1" s="25"/>
      <c r="H1" s="25"/>
    </row>
    <row r="2" spans="1:8" x14ac:dyDescent="0.25">
      <c r="A2" s="26" t="s">
        <v>256</v>
      </c>
      <c r="B2" s="27"/>
      <c r="C2" s="27"/>
      <c r="D2" s="27"/>
      <c r="E2" s="27"/>
      <c r="F2" s="27"/>
      <c r="G2" s="27"/>
      <c r="H2" s="27"/>
    </row>
    <row r="3" spans="1:8" ht="28.5" x14ac:dyDescent="0.25">
      <c r="A3" s="3" t="s">
        <v>0</v>
      </c>
      <c r="B3" s="22" t="s">
        <v>1</v>
      </c>
      <c r="C3" s="4" t="s">
        <v>2</v>
      </c>
      <c r="D3" s="5" t="s">
        <v>3</v>
      </c>
      <c r="E3" s="5" t="s">
        <v>4</v>
      </c>
      <c r="F3" s="3" t="s">
        <v>5</v>
      </c>
      <c r="G3" s="3" t="s">
        <v>6</v>
      </c>
      <c r="H3" s="3" t="s">
        <v>7</v>
      </c>
    </row>
    <row r="4" spans="1:8" ht="33.75" x14ac:dyDescent="0.25">
      <c r="A4" s="28">
        <v>1</v>
      </c>
      <c r="B4" s="6" t="s">
        <v>8</v>
      </c>
      <c r="C4" s="7" t="s">
        <v>9</v>
      </c>
      <c r="D4" s="6" t="s">
        <v>10</v>
      </c>
      <c r="E4" s="6">
        <v>4</v>
      </c>
      <c r="F4" s="8">
        <v>33700</v>
      </c>
      <c r="G4" s="8">
        <f t="shared" ref="G4:G67" si="0">E4*F4</f>
        <v>134800</v>
      </c>
      <c r="H4" s="8" t="s">
        <v>11</v>
      </c>
    </row>
    <row r="5" spans="1:8" ht="56.25" x14ac:dyDescent="0.25">
      <c r="A5" s="28">
        <v>2</v>
      </c>
      <c r="B5" s="6" t="s">
        <v>12</v>
      </c>
      <c r="C5" s="7" t="s">
        <v>13</v>
      </c>
      <c r="D5" s="6" t="s">
        <v>10</v>
      </c>
      <c r="E5" s="6">
        <v>5</v>
      </c>
      <c r="F5" s="8">
        <v>39770</v>
      </c>
      <c r="G5" s="8">
        <f t="shared" si="0"/>
        <v>198850</v>
      </c>
      <c r="H5" s="8" t="s">
        <v>14</v>
      </c>
    </row>
    <row r="6" spans="1:8" ht="146.25" x14ac:dyDescent="0.25">
      <c r="A6" s="28">
        <v>3</v>
      </c>
      <c r="B6" s="6" t="s">
        <v>15</v>
      </c>
      <c r="C6" s="7" t="s">
        <v>16</v>
      </c>
      <c r="D6" s="6" t="s">
        <v>17</v>
      </c>
      <c r="E6" s="6">
        <v>2</v>
      </c>
      <c r="F6" s="8">
        <v>37000</v>
      </c>
      <c r="G6" s="8">
        <f t="shared" si="0"/>
        <v>74000</v>
      </c>
      <c r="H6" s="8" t="s">
        <v>18</v>
      </c>
    </row>
    <row r="7" spans="1:8" ht="146.25" x14ac:dyDescent="0.25">
      <c r="A7" s="28">
        <v>4</v>
      </c>
      <c r="B7" s="6" t="s">
        <v>19</v>
      </c>
      <c r="C7" s="7" t="s">
        <v>20</v>
      </c>
      <c r="D7" s="6" t="s">
        <v>21</v>
      </c>
      <c r="E7" s="6">
        <v>2</v>
      </c>
      <c r="F7" s="8">
        <v>5881</v>
      </c>
      <c r="G7" s="8">
        <f t="shared" si="0"/>
        <v>11762</v>
      </c>
      <c r="H7" s="8" t="s">
        <v>18</v>
      </c>
    </row>
    <row r="8" spans="1:8" ht="168.75" x14ac:dyDescent="0.25">
      <c r="A8" s="28">
        <v>5</v>
      </c>
      <c r="B8" s="6" t="s">
        <v>22</v>
      </c>
      <c r="C8" s="7" t="s">
        <v>23</v>
      </c>
      <c r="D8" s="6" t="s">
        <v>17</v>
      </c>
      <c r="E8" s="6">
        <v>10</v>
      </c>
      <c r="F8" s="8">
        <v>3208</v>
      </c>
      <c r="G8" s="8">
        <f t="shared" si="0"/>
        <v>32080</v>
      </c>
      <c r="H8" s="8" t="s">
        <v>18</v>
      </c>
    </row>
    <row r="9" spans="1:8" ht="146.25" x14ac:dyDescent="0.25">
      <c r="A9" s="28">
        <v>6</v>
      </c>
      <c r="B9" s="6" t="s">
        <v>24</v>
      </c>
      <c r="C9" s="7" t="s">
        <v>25</v>
      </c>
      <c r="D9" s="6" t="s">
        <v>17</v>
      </c>
      <c r="E9" s="6">
        <v>2</v>
      </c>
      <c r="F9" s="8">
        <v>3208</v>
      </c>
      <c r="G9" s="8">
        <f t="shared" si="0"/>
        <v>6416</v>
      </c>
      <c r="H9" s="8" t="s">
        <v>18</v>
      </c>
    </row>
    <row r="10" spans="1:8" ht="56.25" x14ac:dyDescent="0.25">
      <c r="A10" s="28">
        <v>7</v>
      </c>
      <c r="B10" s="6" t="s">
        <v>26</v>
      </c>
      <c r="C10" s="7" t="s">
        <v>27</v>
      </c>
      <c r="D10" s="6" t="s">
        <v>17</v>
      </c>
      <c r="E10" s="6">
        <v>8</v>
      </c>
      <c r="F10" s="8">
        <v>6000</v>
      </c>
      <c r="G10" s="8">
        <f t="shared" si="0"/>
        <v>48000</v>
      </c>
      <c r="H10" s="8" t="s">
        <v>18</v>
      </c>
    </row>
    <row r="11" spans="1:8" ht="56.25" x14ac:dyDescent="0.25">
      <c r="A11" s="28">
        <v>8</v>
      </c>
      <c r="B11" s="6" t="s">
        <v>28</v>
      </c>
      <c r="C11" s="7" t="s">
        <v>29</v>
      </c>
      <c r="D11" s="6" t="s">
        <v>17</v>
      </c>
      <c r="E11" s="6">
        <v>15</v>
      </c>
      <c r="F11" s="8">
        <v>6000</v>
      </c>
      <c r="G11" s="8">
        <f t="shared" si="0"/>
        <v>90000</v>
      </c>
      <c r="H11" s="8" t="s">
        <v>18</v>
      </c>
    </row>
    <row r="12" spans="1:8" ht="56.25" x14ac:dyDescent="0.25">
      <c r="A12" s="28">
        <v>9</v>
      </c>
      <c r="B12" s="6" t="s">
        <v>30</v>
      </c>
      <c r="C12" s="7" t="s">
        <v>31</v>
      </c>
      <c r="D12" s="6" t="s">
        <v>17</v>
      </c>
      <c r="E12" s="6">
        <v>8</v>
      </c>
      <c r="F12" s="8">
        <v>6000</v>
      </c>
      <c r="G12" s="8">
        <f t="shared" si="0"/>
        <v>48000</v>
      </c>
      <c r="H12" s="8" t="s">
        <v>18</v>
      </c>
    </row>
    <row r="13" spans="1:8" ht="56.25" x14ac:dyDescent="0.25">
      <c r="A13" s="28">
        <v>10</v>
      </c>
      <c r="B13" s="6" t="s">
        <v>30</v>
      </c>
      <c r="C13" s="7" t="s">
        <v>32</v>
      </c>
      <c r="D13" s="6" t="s">
        <v>17</v>
      </c>
      <c r="E13" s="6">
        <v>20</v>
      </c>
      <c r="F13" s="8">
        <v>6000</v>
      </c>
      <c r="G13" s="8">
        <f t="shared" si="0"/>
        <v>120000</v>
      </c>
      <c r="H13" s="8" t="s">
        <v>18</v>
      </c>
    </row>
    <row r="14" spans="1:8" ht="45" x14ac:dyDescent="0.25">
      <c r="A14" s="28">
        <v>11</v>
      </c>
      <c r="B14" s="6" t="s">
        <v>33</v>
      </c>
      <c r="C14" s="7" t="s">
        <v>34</v>
      </c>
      <c r="D14" s="6" t="s">
        <v>17</v>
      </c>
      <c r="E14" s="6">
        <v>3</v>
      </c>
      <c r="F14" s="8">
        <v>6000</v>
      </c>
      <c r="G14" s="8">
        <f t="shared" si="0"/>
        <v>18000</v>
      </c>
      <c r="H14" s="8" t="s">
        <v>18</v>
      </c>
    </row>
    <row r="15" spans="1:8" ht="45" x14ac:dyDescent="0.25">
      <c r="A15" s="28">
        <v>12</v>
      </c>
      <c r="B15" s="6" t="s">
        <v>35</v>
      </c>
      <c r="C15" s="7" t="s">
        <v>36</v>
      </c>
      <c r="D15" s="6" t="s">
        <v>37</v>
      </c>
      <c r="E15" s="6">
        <v>1</v>
      </c>
      <c r="F15" s="8">
        <v>12257</v>
      </c>
      <c r="G15" s="8">
        <f t="shared" si="0"/>
        <v>12257</v>
      </c>
      <c r="H15" s="8" t="s">
        <v>18</v>
      </c>
    </row>
    <row r="16" spans="1:8" ht="56.25" x14ac:dyDescent="0.25">
      <c r="A16" s="28">
        <v>13</v>
      </c>
      <c r="B16" s="6" t="s">
        <v>38</v>
      </c>
      <c r="C16" s="7" t="s">
        <v>39</v>
      </c>
      <c r="D16" s="6" t="s">
        <v>17</v>
      </c>
      <c r="E16" s="6">
        <v>15</v>
      </c>
      <c r="F16" s="8">
        <v>6000</v>
      </c>
      <c r="G16" s="8">
        <f t="shared" si="0"/>
        <v>90000</v>
      </c>
      <c r="H16" s="8" t="s">
        <v>18</v>
      </c>
    </row>
    <row r="17" spans="1:8" ht="45" x14ac:dyDescent="0.25">
      <c r="A17" s="28">
        <v>14</v>
      </c>
      <c r="B17" s="6" t="s">
        <v>40</v>
      </c>
      <c r="C17" s="7" t="s">
        <v>41</v>
      </c>
      <c r="D17" s="6" t="s">
        <v>17</v>
      </c>
      <c r="E17" s="6">
        <v>15</v>
      </c>
      <c r="F17" s="8">
        <v>6000</v>
      </c>
      <c r="G17" s="8">
        <f t="shared" si="0"/>
        <v>90000</v>
      </c>
      <c r="H17" s="8" t="s">
        <v>18</v>
      </c>
    </row>
    <row r="18" spans="1:8" ht="112.5" x14ac:dyDescent="0.25">
      <c r="A18" s="28">
        <v>15</v>
      </c>
      <c r="B18" s="6" t="s">
        <v>40</v>
      </c>
      <c r="C18" s="7" t="s">
        <v>42</v>
      </c>
      <c r="D18" s="6" t="s">
        <v>21</v>
      </c>
      <c r="E18" s="6">
        <v>5</v>
      </c>
      <c r="F18" s="8">
        <v>6000</v>
      </c>
      <c r="G18" s="8">
        <f t="shared" si="0"/>
        <v>30000</v>
      </c>
      <c r="H18" s="8" t="s">
        <v>18</v>
      </c>
    </row>
    <row r="19" spans="1:8" ht="90" x14ac:dyDescent="0.25">
      <c r="A19" s="28">
        <v>16</v>
      </c>
      <c r="B19" s="6" t="s">
        <v>43</v>
      </c>
      <c r="C19" s="7" t="s">
        <v>44</v>
      </c>
      <c r="D19" s="6" t="s">
        <v>37</v>
      </c>
      <c r="E19" s="6">
        <v>2</v>
      </c>
      <c r="F19" s="8">
        <v>8554</v>
      </c>
      <c r="G19" s="8">
        <f t="shared" si="0"/>
        <v>17108</v>
      </c>
      <c r="H19" s="8" t="s">
        <v>18</v>
      </c>
    </row>
    <row r="20" spans="1:8" ht="56.25" x14ac:dyDescent="0.25">
      <c r="A20" s="28">
        <v>17</v>
      </c>
      <c r="B20" s="6" t="s">
        <v>45</v>
      </c>
      <c r="C20" s="7" t="s">
        <v>46</v>
      </c>
      <c r="D20" s="6" t="s">
        <v>37</v>
      </c>
      <c r="E20" s="6">
        <v>5</v>
      </c>
      <c r="F20" s="8">
        <v>6000</v>
      </c>
      <c r="G20" s="8">
        <f t="shared" si="0"/>
        <v>30000</v>
      </c>
      <c r="H20" s="8" t="s">
        <v>18</v>
      </c>
    </row>
    <row r="21" spans="1:8" ht="101.25" x14ac:dyDescent="0.25">
      <c r="A21" s="28">
        <v>18</v>
      </c>
      <c r="B21" s="6" t="s">
        <v>47</v>
      </c>
      <c r="C21" s="7" t="s">
        <v>48</v>
      </c>
      <c r="D21" s="6" t="s">
        <v>37</v>
      </c>
      <c r="E21" s="6">
        <v>1</v>
      </c>
      <c r="F21" s="8">
        <v>9564</v>
      </c>
      <c r="G21" s="8">
        <f t="shared" si="0"/>
        <v>9564</v>
      </c>
      <c r="H21" s="8" t="s">
        <v>18</v>
      </c>
    </row>
    <row r="22" spans="1:8" ht="56.25" x14ac:dyDescent="0.25">
      <c r="A22" s="28">
        <v>19</v>
      </c>
      <c r="B22" s="6" t="s">
        <v>49</v>
      </c>
      <c r="C22" s="7" t="s">
        <v>50</v>
      </c>
      <c r="D22" s="6" t="s">
        <v>17</v>
      </c>
      <c r="E22" s="6">
        <v>3</v>
      </c>
      <c r="F22" s="8">
        <v>6000</v>
      </c>
      <c r="G22" s="8">
        <f t="shared" si="0"/>
        <v>18000</v>
      </c>
      <c r="H22" s="8" t="s">
        <v>18</v>
      </c>
    </row>
    <row r="23" spans="1:8" ht="56.25" x14ac:dyDescent="0.25">
      <c r="A23" s="28">
        <v>20</v>
      </c>
      <c r="B23" s="6" t="s">
        <v>51</v>
      </c>
      <c r="C23" s="7" t="s">
        <v>52</v>
      </c>
      <c r="D23" s="6" t="s">
        <v>17</v>
      </c>
      <c r="E23" s="6">
        <v>3</v>
      </c>
      <c r="F23" s="8">
        <v>6000</v>
      </c>
      <c r="G23" s="8">
        <f t="shared" si="0"/>
        <v>18000</v>
      </c>
      <c r="H23" s="8" t="s">
        <v>18</v>
      </c>
    </row>
    <row r="24" spans="1:8" ht="56.25" x14ac:dyDescent="0.25">
      <c r="A24" s="28">
        <v>21</v>
      </c>
      <c r="B24" s="6" t="s">
        <v>53</v>
      </c>
      <c r="C24" s="7" t="s">
        <v>54</v>
      </c>
      <c r="D24" s="6" t="s">
        <v>17</v>
      </c>
      <c r="E24" s="6">
        <v>18</v>
      </c>
      <c r="F24" s="8">
        <v>6000</v>
      </c>
      <c r="G24" s="8">
        <f t="shared" si="0"/>
        <v>108000</v>
      </c>
      <c r="H24" s="8" t="s">
        <v>18</v>
      </c>
    </row>
    <row r="25" spans="1:8" ht="56.25" x14ac:dyDescent="0.25">
      <c r="A25" s="28">
        <v>22</v>
      </c>
      <c r="B25" s="6" t="s">
        <v>55</v>
      </c>
      <c r="C25" s="7" t="s">
        <v>56</v>
      </c>
      <c r="D25" s="6" t="s">
        <v>17</v>
      </c>
      <c r="E25" s="6">
        <v>3</v>
      </c>
      <c r="F25" s="8">
        <v>6000</v>
      </c>
      <c r="G25" s="8">
        <f t="shared" si="0"/>
        <v>18000</v>
      </c>
      <c r="H25" s="8" t="s">
        <v>18</v>
      </c>
    </row>
    <row r="26" spans="1:8" ht="56.25" x14ac:dyDescent="0.25">
      <c r="A26" s="28">
        <v>23</v>
      </c>
      <c r="B26" s="6" t="s">
        <v>57</v>
      </c>
      <c r="C26" s="7" t="s">
        <v>58</v>
      </c>
      <c r="D26" s="6" t="s">
        <v>17</v>
      </c>
      <c r="E26" s="6">
        <v>2</v>
      </c>
      <c r="F26" s="8">
        <v>6000</v>
      </c>
      <c r="G26" s="8">
        <f t="shared" si="0"/>
        <v>12000</v>
      </c>
      <c r="H26" s="8" t="s">
        <v>18</v>
      </c>
    </row>
    <row r="27" spans="1:8" ht="56.25" x14ac:dyDescent="0.25">
      <c r="A27" s="28">
        <v>24</v>
      </c>
      <c r="B27" s="6" t="s">
        <v>59</v>
      </c>
      <c r="C27" s="7" t="s">
        <v>60</v>
      </c>
      <c r="D27" s="6" t="s">
        <v>37</v>
      </c>
      <c r="E27" s="6">
        <v>16</v>
      </c>
      <c r="F27" s="8">
        <v>6000</v>
      </c>
      <c r="G27" s="8">
        <f t="shared" si="0"/>
        <v>96000</v>
      </c>
      <c r="H27" s="8" t="s">
        <v>18</v>
      </c>
    </row>
    <row r="28" spans="1:8" ht="45" x14ac:dyDescent="0.25">
      <c r="A28" s="28">
        <v>25</v>
      </c>
      <c r="B28" s="6" t="s">
        <v>61</v>
      </c>
      <c r="C28" s="7" t="s">
        <v>62</v>
      </c>
      <c r="D28" s="6" t="s">
        <v>17</v>
      </c>
      <c r="E28" s="6">
        <v>10</v>
      </c>
      <c r="F28" s="8">
        <v>6000</v>
      </c>
      <c r="G28" s="8">
        <f t="shared" si="0"/>
        <v>60000</v>
      </c>
      <c r="H28" s="8" t="s">
        <v>18</v>
      </c>
    </row>
    <row r="29" spans="1:8" ht="56.25" x14ac:dyDescent="0.25">
      <c r="A29" s="28">
        <v>26</v>
      </c>
      <c r="B29" s="6" t="s">
        <v>63</v>
      </c>
      <c r="C29" s="7" t="s">
        <v>64</v>
      </c>
      <c r="D29" s="6" t="s">
        <v>17</v>
      </c>
      <c r="E29" s="6">
        <v>3</v>
      </c>
      <c r="F29" s="8">
        <v>6000</v>
      </c>
      <c r="G29" s="8">
        <f t="shared" si="0"/>
        <v>18000</v>
      </c>
      <c r="H29" s="8" t="s">
        <v>18</v>
      </c>
    </row>
    <row r="30" spans="1:8" ht="45" x14ac:dyDescent="0.25">
      <c r="A30" s="28">
        <v>27</v>
      </c>
      <c r="B30" s="6" t="s">
        <v>65</v>
      </c>
      <c r="C30" s="7" t="s">
        <v>66</v>
      </c>
      <c r="D30" s="6" t="s">
        <v>17</v>
      </c>
      <c r="E30" s="6">
        <v>18</v>
      </c>
      <c r="F30" s="8">
        <v>6000</v>
      </c>
      <c r="G30" s="8">
        <f t="shared" si="0"/>
        <v>108000</v>
      </c>
      <c r="H30" s="8" t="s">
        <v>18</v>
      </c>
    </row>
    <row r="31" spans="1:8" ht="56.25" x14ac:dyDescent="0.25">
      <c r="A31" s="28">
        <v>28</v>
      </c>
      <c r="B31" s="6" t="s">
        <v>67</v>
      </c>
      <c r="C31" s="7" t="s">
        <v>68</v>
      </c>
      <c r="D31" s="6" t="s">
        <v>17</v>
      </c>
      <c r="E31" s="6">
        <v>18</v>
      </c>
      <c r="F31" s="8">
        <v>6000</v>
      </c>
      <c r="G31" s="8">
        <f t="shared" si="0"/>
        <v>108000</v>
      </c>
      <c r="H31" s="8" t="s">
        <v>18</v>
      </c>
    </row>
    <row r="32" spans="1:8" ht="45" x14ac:dyDescent="0.25">
      <c r="A32" s="28">
        <v>29</v>
      </c>
      <c r="B32" s="6" t="s">
        <v>69</v>
      </c>
      <c r="C32" s="7" t="s">
        <v>70</v>
      </c>
      <c r="D32" s="6" t="s">
        <v>21</v>
      </c>
      <c r="E32" s="6">
        <v>5</v>
      </c>
      <c r="F32" s="8">
        <v>6000</v>
      </c>
      <c r="G32" s="8">
        <f t="shared" si="0"/>
        <v>30000</v>
      </c>
      <c r="H32" s="8" t="s">
        <v>18</v>
      </c>
    </row>
    <row r="33" spans="1:8" ht="45" x14ac:dyDescent="0.25">
      <c r="A33" s="28">
        <v>30</v>
      </c>
      <c r="B33" s="6" t="s">
        <v>69</v>
      </c>
      <c r="C33" s="7" t="s">
        <v>71</v>
      </c>
      <c r="D33" s="6" t="s">
        <v>17</v>
      </c>
      <c r="E33" s="6">
        <v>5</v>
      </c>
      <c r="F33" s="8">
        <v>6000</v>
      </c>
      <c r="G33" s="8">
        <f t="shared" si="0"/>
        <v>30000</v>
      </c>
      <c r="H33" s="8" t="s">
        <v>18</v>
      </c>
    </row>
    <row r="34" spans="1:8" ht="180" x14ac:dyDescent="0.25">
      <c r="A34" s="28">
        <v>31</v>
      </c>
      <c r="B34" s="6" t="s">
        <v>72</v>
      </c>
      <c r="C34" s="7" t="s">
        <v>73</v>
      </c>
      <c r="D34" s="6" t="s">
        <v>37</v>
      </c>
      <c r="E34" s="6">
        <v>5</v>
      </c>
      <c r="F34" s="8">
        <v>6000</v>
      </c>
      <c r="G34" s="8">
        <f t="shared" si="0"/>
        <v>30000</v>
      </c>
      <c r="H34" s="8" t="s">
        <v>18</v>
      </c>
    </row>
    <row r="35" spans="1:8" ht="123.75" x14ac:dyDescent="0.25">
      <c r="A35" s="28">
        <v>32</v>
      </c>
      <c r="B35" s="6" t="s">
        <v>74</v>
      </c>
      <c r="C35" s="7" t="s">
        <v>75</v>
      </c>
      <c r="D35" s="6" t="s">
        <v>17</v>
      </c>
      <c r="E35" s="6">
        <v>2</v>
      </c>
      <c r="F35" s="8">
        <v>6356</v>
      </c>
      <c r="G35" s="8">
        <f t="shared" si="0"/>
        <v>12712</v>
      </c>
      <c r="H35" s="8" t="s">
        <v>18</v>
      </c>
    </row>
    <row r="36" spans="1:8" ht="281.25" x14ac:dyDescent="0.25">
      <c r="A36" s="28">
        <v>33</v>
      </c>
      <c r="B36" s="6" t="s">
        <v>76</v>
      </c>
      <c r="C36" s="7" t="s">
        <v>77</v>
      </c>
      <c r="D36" s="6" t="s">
        <v>17</v>
      </c>
      <c r="E36" s="6">
        <v>2</v>
      </c>
      <c r="F36" s="8">
        <v>4158</v>
      </c>
      <c r="G36" s="8">
        <f t="shared" si="0"/>
        <v>8316</v>
      </c>
      <c r="H36" s="8" t="s">
        <v>18</v>
      </c>
    </row>
    <row r="37" spans="1:8" ht="56.25" x14ac:dyDescent="0.25">
      <c r="A37" s="28">
        <v>34</v>
      </c>
      <c r="B37" s="6" t="s">
        <v>78</v>
      </c>
      <c r="C37" s="7" t="s">
        <v>79</v>
      </c>
      <c r="D37" s="6" t="s">
        <v>17</v>
      </c>
      <c r="E37" s="6">
        <v>18</v>
      </c>
      <c r="F37" s="8">
        <v>6000</v>
      </c>
      <c r="G37" s="8">
        <f t="shared" si="0"/>
        <v>108000</v>
      </c>
      <c r="H37" s="8" t="s">
        <v>18</v>
      </c>
    </row>
    <row r="38" spans="1:8" ht="56.25" x14ac:dyDescent="0.25">
      <c r="A38" s="28">
        <v>35</v>
      </c>
      <c r="B38" s="6" t="s">
        <v>80</v>
      </c>
      <c r="C38" s="7" t="s">
        <v>81</v>
      </c>
      <c r="D38" s="6" t="s">
        <v>17</v>
      </c>
      <c r="E38" s="6">
        <v>2</v>
      </c>
      <c r="F38" s="8">
        <v>6000</v>
      </c>
      <c r="G38" s="8">
        <f t="shared" si="0"/>
        <v>12000</v>
      </c>
      <c r="H38" s="8" t="s">
        <v>18</v>
      </c>
    </row>
    <row r="39" spans="1:8" ht="146.25" x14ac:dyDescent="0.25">
      <c r="A39" s="28">
        <v>36</v>
      </c>
      <c r="B39" s="6" t="s">
        <v>82</v>
      </c>
      <c r="C39" s="7" t="s">
        <v>83</v>
      </c>
      <c r="D39" s="6" t="s">
        <v>37</v>
      </c>
      <c r="E39" s="6">
        <v>3</v>
      </c>
      <c r="F39" s="8">
        <v>3208</v>
      </c>
      <c r="G39" s="8">
        <f t="shared" si="0"/>
        <v>9624</v>
      </c>
      <c r="H39" s="8" t="s">
        <v>18</v>
      </c>
    </row>
    <row r="40" spans="1:8" ht="56.25" x14ac:dyDescent="0.25">
      <c r="A40" s="28">
        <v>37</v>
      </c>
      <c r="B40" s="6" t="s">
        <v>84</v>
      </c>
      <c r="C40" s="7" t="s">
        <v>85</v>
      </c>
      <c r="D40" s="6" t="s">
        <v>17</v>
      </c>
      <c r="E40" s="6">
        <v>15</v>
      </c>
      <c r="F40" s="8">
        <v>6000</v>
      </c>
      <c r="G40" s="8">
        <f t="shared" si="0"/>
        <v>90000</v>
      </c>
      <c r="H40" s="8" t="s">
        <v>18</v>
      </c>
    </row>
    <row r="41" spans="1:8" ht="56.25" x14ac:dyDescent="0.25">
      <c r="A41" s="28">
        <v>38</v>
      </c>
      <c r="B41" s="6" t="s">
        <v>86</v>
      </c>
      <c r="C41" s="7" t="s">
        <v>87</v>
      </c>
      <c r="D41" s="6" t="s">
        <v>17</v>
      </c>
      <c r="E41" s="6">
        <v>3</v>
      </c>
      <c r="F41" s="8">
        <v>6000</v>
      </c>
      <c r="G41" s="8">
        <f t="shared" si="0"/>
        <v>18000</v>
      </c>
      <c r="H41" s="8" t="s">
        <v>18</v>
      </c>
    </row>
    <row r="42" spans="1:8" ht="56.25" x14ac:dyDescent="0.25">
      <c r="A42" s="28">
        <v>39</v>
      </c>
      <c r="B42" s="6" t="s">
        <v>88</v>
      </c>
      <c r="C42" s="7" t="s">
        <v>89</v>
      </c>
      <c r="D42" s="6" t="s">
        <v>17</v>
      </c>
      <c r="E42" s="6">
        <v>18</v>
      </c>
      <c r="F42" s="8">
        <v>6000</v>
      </c>
      <c r="G42" s="8">
        <f t="shared" si="0"/>
        <v>108000</v>
      </c>
      <c r="H42" s="8" t="s">
        <v>18</v>
      </c>
    </row>
    <row r="43" spans="1:8" ht="56.25" x14ac:dyDescent="0.25">
      <c r="A43" s="28">
        <v>40</v>
      </c>
      <c r="B43" s="6" t="s">
        <v>90</v>
      </c>
      <c r="C43" s="7" t="s">
        <v>91</v>
      </c>
      <c r="D43" s="6" t="s">
        <v>17</v>
      </c>
      <c r="E43" s="6">
        <v>3</v>
      </c>
      <c r="F43" s="8">
        <v>6000</v>
      </c>
      <c r="G43" s="8">
        <f t="shared" si="0"/>
        <v>18000</v>
      </c>
      <c r="H43" s="8" t="s">
        <v>18</v>
      </c>
    </row>
    <row r="44" spans="1:8" ht="56.25" x14ac:dyDescent="0.25">
      <c r="A44" s="28">
        <v>41</v>
      </c>
      <c r="B44" s="6" t="s">
        <v>92</v>
      </c>
      <c r="C44" s="7" t="s">
        <v>93</v>
      </c>
      <c r="D44" s="6" t="s">
        <v>17</v>
      </c>
      <c r="E44" s="6">
        <v>18</v>
      </c>
      <c r="F44" s="8">
        <v>6000</v>
      </c>
      <c r="G44" s="8">
        <f t="shared" si="0"/>
        <v>108000</v>
      </c>
      <c r="H44" s="8" t="s">
        <v>18</v>
      </c>
    </row>
    <row r="45" spans="1:8" ht="56.25" x14ac:dyDescent="0.25">
      <c r="A45" s="28">
        <v>42</v>
      </c>
      <c r="B45" s="6" t="s">
        <v>94</v>
      </c>
      <c r="C45" s="7" t="s">
        <v>95</v>
      </c>
      <c r="D45" s="6" t="s">
        <v>17</v>
      </c>
      <c r="E45" s="6">
        <v>18</v>
      </c>
      <c r="F45" s="8">
        <v>6000</v>
      </c>
      <c r="G45" s="8">
        <f t="shared" si="0"/>
        <v>108000</v>
      </c>
      <c r="H45" s="8" t="s">
        <v>18</v>
      </c>
    </row>
    <row r="46" spans="1:8" ht="56.25" x14ac:dyDescent="0.25">
      <c r="A46" s="28">
        <v>43</v>
      </c>
      <c r="B46" s="6" t="s">
        <v>96</v>
      </c>
      <c r="C46" s="7" t="s">
        <v>97</v>
      </c>
      <c r="D46" s="6" t="s">
        <v>17</v>
      </c>
      <c r="E46" s="6">
        <v>15</v>
      </c>
      <c r="F46" s="8">
        <v>6000</v>
      </c>
      <c r="G46" s="8">
        <f t="shared" si="0"/>
        <v>90000</v>
      </c>
      <c r="H46" s="8" t="s">
        <v>18</v>
      </c>
    </row>
    <row r="47" spans="1:8" ht="56.25" x14ac:dyDescent="0.25">
      <c r="A47" s="28">
        <v>44</v>
      </c>
      <c r="B47" s="6" t="s">
        <v>98</v>
      </c>
      <c r="C47" s="7" t="s">
        <v>99</v>
      </c>
      <c r="D47" s="6" t="s">
        <v>17</v>
      </c>
      <c r="E47" s="6">
        <v>18</v>
      </c>
      <c r="F47" s="8">
        <v>6000</v>
      </c>
      <c r="G47" s="8">
        <f t="shared" si="0"/>
        <v>108000</v>
      </c>
      <c r="H47" s="8" t="s">
        <v>18</v>
      </c>
    </row>
    <row r="48" spans="1:8" ht="56.25" x14ac:dyDescent="0.25">
      <c r="A48" s="28">
        <v>45</v>
      </c>
      <c r="B48" s="6" t="s">
        <v>100</v>
      </c>
      <c r="C48" s="7" t="s">
        <v>101</v>
      </c>
      <c r="D48" s="6" t="s">
        <v>17</v>
      </c>
      <c r="E48" s="6">
        <v>15</v>
      </c>
      <c r="F48" s="8">
        <v>6000</v>
      </c>
      <c r="G48" s="8">
        <f t="shared" si="0"/>
        <v>90000</v>
      </c>
      <c r="H48" s="8" t="s">
        <v>18</v>
      </c>
    </row>
    <row r="49" spans="1:8" ht="45" x14ac:dyDescent="0.25">
      <c r="A49" s="28">
        <v>46</v>
      </c>
      <c r="B49" s="6" t="s">
        <v>102</v>
      </c>
      <c r="C49" s="7" t="s">
        <v>103</v>
      </c>
      <c r="D49" s="6" t="s">
        <v>17</v>
      </c>
      <c r="E49" s="6">
        <v>18</v>
      </c>
      <c r="F49" s="8">
        <v>6000</v>
      </c>
      <c r="G49" s="8">
        <f t="shared" si="0"/>
        <v>108000</v>
      </c>
      <c r="H49" s="8" t="s">
        <v>18</v>
      </c>
    </row>
    <row r="50" spans="1:8" ht="45" x14ac:dyDescent="0.25">
      <c r="A50" s="28">
        <v>47</v>
      </c>
      <c r="B50" s="6" t="s">
        <v>104</v>
      </c>
      <c r="C50" s="7" t="s">
        <v>105</v>
      </c>
      <c r="D50" s="6" t="s">
        <v>17</v>
      </c>
      <c r="E50" s="6">
        <v>18</v>
      </c>
      <c r="F50" s="8">
        <v>6000</v>
      </c>
      <c r="G50" s="8">
        <f t="shared" si="0"/>
        <v>108000</v>
      </c>
      <c r="H50" s="8" t="s">
        <v>18</v>
      </c>
    </row>
    <row r="51" spans="1:8" ht="56.25" x14ac:dyDescent="0.25">
      <c r="A51" s="28">
        <v>48</v>
      </c>
      <c r="B51" s="6" t="s">
        <v>106</v>
      </c>
      <c r="C51" s="7" t="s">
        <v>107</v>
      </c>
      <c r="D51" s="6" t="s">
        <v>17</v>
      </c>
      <c r="E51" s="6">
        <v>20</v>
      </c>
      <c r="F51" s="8">
        <v>6000</v>
      </c>
      <c r="G51" s="8">
        <f t="shared" si="0"/>
        <v>120000</v>
      </c>
      <c r="H51" s="8" t="s">
        <v>18</v>
      </c>
    </row>
    <row r="52" spans="1:8" ht="45" x14ac:dyDescent="0.25">
      <c r="A52" s="28">
        <v>49</v>
      </c>
      <c r="B52" s="6" t="s">
        <v>108</v>
      </c>
      <c r="C52" s="7" t="s">
        <v>109</v>
      </c>
      <c r="D52" s="6" t="s">
        <v>17</v>
      </c>
      <c r="E52" s="6">
        <v>15</v>
      </c>
      <c r="F52" s="8">
        <v>6000</v>
      </c>
      <c r="G52" s="8">
        <f t="shared" si="0"/>
        <v>90000</v>
      </c>
      <c r="H52" s="8" t="s">
        <v>18</v>
      </c>
    </row>
    <row r="53" spans="1:8" ht="45" x14ac:dyDescent="0.25">
      <c r="A53" s="28">
        <v>50</v>
      </c>
      <c r="B53" s="9" t="s">
        <v>110</v>
      </c>
      <c r="C53" s="7" t="s">
        <v>111</v>
      </c>
      <c r="D53" s="6" t="s">
        <v>10</v>
      </c>
      <c r="E53" s="6">
        <v>0.2</v>
      </c>
      <c r="F53" s="8">
        <v>195000</v>
      </c>
      <c r="G53" s="8">
        <f t="shared" si="0"/>
        <v>39000</v>
      </c>
      <c r="H53" s="8" t="s">
        <v>112</v>
      </c>
    </row>
    <row r="54" spans="1:8" ht="67.5" x14ac:dyDescent="0.25">
      <c r="A54" s="28">
        <v>51</v>
      </c>
      <c r="B54" s="6" t="s">
        <v>113</v>
      </c>
      <c r="C54" s="7" t="s">
        <v>114</v>
      </c>
      <c r="D54" s="6" t="s">
        <v>115</v>
      </c>
      <c r="E54" s="6">
        <v>2</v>
      </c>
      <c r="F54" s="8">
        <v>16588</v>
      </c>
      <c r="G54" s="8">
        <f t="shared" si="0"/>
        <v>33176</v>
      </c>
      <c r="H54" s="8" t="s">
        <v>112</v>
      </c>
    </row>
    <row r="55" spans="1:8" ht="22.5" x14ac:dyDescent="0.25">
      <c r="A55" s="28">
        <v>52</v>
      </c>
      <c r="B55" s="6" t="s">
        <v>116</v>
      </c>
      <c r="C55" s="7" t="s">
        <v>117</v>
      </c>
      <c r="D55" s="6" t="s">
        <v>10</v>
      </c>
      <c r="E55" s="6">
        <v>0.25</v>
      </c>
      <c r="F55" s="8">
        <v>66580</v>
      </c>
      <c r="G55" s="8">
        <f t="shared" si="0"/>
        <v>16645</v>
      </c>
      <c r="H55" s="8" t="s">
        <v>118</v>
      </c>
    </row>
    <row r="56" spans="1:8" ht="33.75" x14ac:dyDescent="0.25">
      <c r="A56" s="28">
        <v>53</v>
      </c>
      <c r="B56" s="6" t="s">
        <v>119</v>
      </c>
      <c r="C56" s="7" t="s">
        <v>120</v>
      </c>
      <c r="D56" s="6" t="s">
        <v>10</v>
      </c>
      <c r="E56" s="6">
        <v>5</v>
      </c>
      <c r="F56" s="8">
        <v>85570</v>
      </c>
      <c r="G56" s="8">
        <f t="shared" si="0"/>
        <v>427850</v>
      </c>
      <c r="H56" s="8" t="s">
        <v>14</v>
      </c>
    </row>
    <row r="57" spans="1:8" ht="33.75" x14ac:dyDescent="0.25">
      <c r="A57" s="28">
        <v>54</v>
      </c>
      <c r="B57" s="6" t="s">
        <v>121</v>
      </c>
      <c r="C57" s="7" t="s">
        <v>122</v>
      </c>
      <c r="D57" s="6" t="s">
        <v>10</v>
      </c>
      <c r="E57" s="6">
        <v>0.25</v>
      </c>
      <c r="F57" s="8">
        <v>70920</v>
      </c>
      <c r="G57" s="8">
        <f t="shared" si="0"/>
        <v>17730</v>
      </c>
      <c r="H57" s="8" t="s">
        <v>112</v>
      </c>
    </row>
    <row r="58" spans="1:8" ht="22.5" x14ac:dyDescent="0.25">
      <c r="A58" s="28">
        <v>55</v>
      </c>
      <c r="B58" s="6" t="s">
        <v>123</v>
      </c>
      <c r="C58" s="7" t="s">
        <v>124</v>
      </c>
      <c r="D58" s="6" t="s">
        <v>10</v>
      </c>
      <c r="E58" s="6">
        <v>1</v>
      </c>
      <c r="F58" s="8">
        <v>152490</v>
      </c>
      <c r="G58" s="8">
        <f t="shared" si="0"/>
        <v>152490</v>
      </c>
      <c r="H58" s="8" t="s">
        <v>125</v>
      </c>
    </row>
    <row r="59" spans="1:8" ht="67.5" x14ac:dyDescent="0.25">
      <c r="A59" s="28">
        <v>56</v>
      </c>
      <c r="B59" s="6" t="s">
        <v>126</v>
      </c>
      <c r="C59" s="7" t="s">
        <v>127</v>
      </c>
      <c r="D59" s="6" t="s">
        <v>10</v>
      </c>
      <c r="E59" s="6">
        <v>0.5</v>
      </c>
      <c r="F59" s="8">
        <v>38440</v>
      </c>
      <c r="G59" s="8">
        <f t="shared" si="0"/>
        <v>19220</v>
      </c>
      <c r="H59" s="8" t="s">
        <v>118</v>
      </c>
    </row>
    <row r="60" spans="1:8" ht="225" x14ac:dyDescent="0.25">
      <c r="A60" s="28">
        <v>57</v>
      </c>
      <c r="B60" s="6" t="s">
        <v>128</v>
      </c>
      <c r="C60" s="7" t="s">
        <v>129</v>
      </c>
      <c r="D60" s="6" t="s">
        <v>17</v>
      </c>
      <c r="E60" s="6">
        <v>3</v>
      </c>
      <c r="F60" s="8">
        <v>43000</v>
      </c>
      <c r="G60" s="8">
        <f t="shared" si="0"/>
        <v>129000</v>
      </c>
      <c r="H60" s="8" t="s">
        <v>130</v>
      </c>
    </row>
    <row r="61" spans="1:8" ht="33.75" x14ac:dyDescent="0.25">
      <c r="A61" s="28">
        <v>58</v>
      </c>
      <c r="B61" s="6" t="s">
        <v>131</v>
      </c>
      <c r="C61" s="7" t="s">
        <v>132</v>
      </c>
      <c r="D61" s="6"/>
      <c r="E61" s="6">
        <v>0.5</v>
      </c>
      <c r="F61" s="8">
        <v>146250</v>
      </c>
      <c r="G61" s="8">
        <f t="shared" si="0"/>
        <v>73125</v>
      </c>
      <c r="H61" s="8" t="s">
        <v>118</v>
      </c>
    </row>
    <row r="62" spans="1:8" ht="157.5" x14ac:dyDescent="0.25">
      <c r="A62" s="28">
        <v>59</v>
      </c>
      <c r="B62" s="6" t="s">
        <v>133</v>
      </c>
      <c r="C62" s="7" t="s">
        <v>134</v>
      </c>
      <c r="D62" s="6" t="s">
        <v>115</v>
      </c>
      <c r="E62" s="6">
        <v>3</v>
      </c>
      <c r="F62" s="8">
        <v>10000</v>
      </c>
      <c r="G62" s="8">
        <f t="shared" si="0"/>
        <v>30000</v>
      </c>
      <c r="H62" s="8" t="s">
        <v>130</v>
      </c>
    </row>
    <row r="63" spans="1:8" ht="409.5" x14ac:dyDescent="0.25">
      <c r="A63" s="28">
        <v>60</v>
      </c>
      <c r="B63" s="6" t="s">
        <v>135</v>
      </c>
      <c r="C63" s="7" t="s">
        <v>136</v>
      </c>
      <c r="D63" s="6" t="s">
        <v>115</v>
      </c>
      <c r="E63" s="6">
        <v>4</v>
      </c>
      <c r="F63" s="8">
        <v>10000</v>
      </c>
      <c r="G63" s="8">
        <f t="shared" si="0"/>
        <v>40000</v>
      </c>
      <c r="H63" s="8" t="s">
        <v>18</v>
      </c>
    </row>
    <row r="64" spans="1:8" ht="45" x14ac:dyDescent="0.25">
      <c r="A64" s="28">
        <v>61</v>
      </c>
      <c r="B64" s="6" t="s">
        <v>137</v>
      </c>
      <c r="C64" s="7" t="s">
        <v>138</v>
      </c>
      <c r="D64" s="6" t="s">
        <v>115</v>
      </c>
      <c r="E64" s="6">
        <v>20</v>
      </c>
      <c r="F64" s="8">
        <v>6500</v>
      </c>
      <c r="G64" s="8">
        <f t="shared" si="0"/>
        <v>130000</v>
      </c>
      <c r="H64" s="8" t="s">
        <v>139</v>
      </c>
    </row>
    <row r="65" spans="1:8" ht="101.25" x14ac:dyDescent="0.25">
      <c r="A65" s="28">
        <v>62</v>
      </c>
      <c r="B65" s="6" t="s">
        <v>140</v>
      </c>
      <c r="C65" s="7" t="s">
        <v>141</v>
      </c>
      <c r="D65" s="6" t="s">
        <v>142</v>
      </c>
      <c r="E65" s="6">
        <v>2</v>
      </c>
      <c r="F65" s="8">
        <v>145750</v>
      </c>
      <c r="G65" s="8">
        <f t="shared" si="0"/>
        <v>291500</v>
      </c>
      <c r="H65" s="8" t="s">
        <v>18</v>
      </c>
    </row>
    <row r="66" spans="1:8" ht="67.5" x14ac:dyDescent="0.25">
      <c r="A66" s="28">
        <v>63</v>
      </c>
      <c r="B66" s="6" t="s">
        <v>140</v>
      </c>
      <c r="C66" s="7" t="s">
        <v>143</v>
      </c>
      <c r="D66" s="6" t="s">
        <v>142</v>
      </c>
      <c r="E66" s="6">
        <v>1</v>
      </c>
      <c r="F66" s="8">
        <v>215710</v>
      </c>
      <c r="G66" s="8">
        <f t="shared" si="0"/>
        <v>215710</v>
      </c>
      <c r="H66" s="8" t="s">
        <v>18</v>
      </c>
    </row>
    <row r="67" spans="1:8" ht="101.25" x14ac:dyDescent="0.25">
      <c r="A67" s="28">
        <v>64</v>
      </c>
      <c r="B67" s="6" t="s">
        <v>140</v>
      </c>
      <c r="C67" s="7" t="s">
        <v>144</v>
      </c>
      <c r="D67" s="6" t="s">
        <v>21</v>
      </c>
      <c r="E67" s="6">
        <v>1</v>
      </c>
      <c r="F67" s="8">
        <v>145750</v>
      </c>
      <c r="G67" s="8">
        <f t="shared" si="0"/>
        <v>145750</v>
      </c>
      <c r="H67" s="8" t="s">
        <v>18</v>
      </c>
    </row>
    <row r="68" spans="1:8" ht="22.5" x14ac:dyDescent="0.25">
      <c r="A68" s="28">
        <v>65</v>
      </c>
      <c r="B68" s="6" t="s">
        <v>145</v>
      </c>
      <c r="C68" s="7" t="s">
        <v>146</v>
      </c>
      <c r="D68" s="6" t="s">
        <v>10</v>
      </c>
      <c r="E68" s="6">
        <v>1</v>
      </c>
      <c r="F68" s="8">
        <v>49335</v>
      </c>
      <c r="G68" s="8">
        <f t="shared" ref="G68:G108" si="1">E68*F68</f>
        <v>49335</v>
      </c>
      <c r="H68" s="8" t="s">
        <v>147</v>
      </c>
    </row>
    <row r="69" spans="1:8" ht="202.5" x14ac:dyDescent="0.25">
      <c r="A69" s="28">
        <v>66</v>
      </c>
      <c r="B69" s="6" t="s">
        <v>148</v>
      </c>
      <c r="C69" s="7" t="s">
        <v>149</v>
      </c>
      <c r="D69" s="6" t="s">
        <v>17</v>
      </c>
      <c r="E69" s="6">
        <v>0.5</v>
      </c>
      <c r="F69" s="8">
        <v>70345</v>
      </c>
      <c r="G69" s="8">
        <f t="shared" si="1"/>
        <v>35172.5</v>
      </c>
      <c r="H69" s="8" t="s">
        <v>118</v>
      </c>
    </row>
    <row r="70" spans="1:8" ht="45" x14ac:dyDescent="0.25">
      <c r="A70" s="28">
        <v>67</v>
      </c>
      <c r="B70" s="6" t="s">
        <v>150</v>
      </c>
      <c r="C70" s="7" t="s">
        <v>151</v>
      </c>
      <c r="D70" s="6" t="s">
        <v>152</v>
      </c>
      <c r="E70" s="6">
        <v>1</v>
      </c>
      <c r="F70" s="8">
        <v>38725</v>
      </c>
      <c r="G70" s="8">
        <f t="shared" si="1"/>
        <v>38725</v>
      </c>
      <c r="H70" s="8" t="s">
        <v>18</v>
      </c>
    </row>
    <row r="71" spans="1:8" ht="45" x14ac:dyDescent="0.25">
      <c r="A71" s="28">
        <v>68</v>
      </c>
      <c r="B71" s="6" t="s">
        <v>153</v>
      </c>
      <c r="C71" s="7" t="s">
        <v>154</v>
      </c>
      <c r="D71" s="6" t="s">
        <v>10</v>
      </c>
      <c r="E71" s="6">
        <v>0.25</v>
      </c>
      <c r="F71" s="8">
        <v>61470</v>
      </c>
      <c r="G71" s="8">
        <f t="shared" si="1"/>
        <v>15367.5</v>
      </c>
      <c r="H71" s="8" t="s">
        <v>118</v>
      </c>
    </row>
    <row r="72" spans="1:8" ht="56.25" x14ac:dyDescent="0.25">
      <c r="A72" s="28">
        <v>69</v>
      </c>
      <c r="B72" s="6" t="s">
        <v>155</v>
      </c>
      <c r="C72" s="7" t="s">
        <v>156</v>
      </c>
      <c r="D72" s="6" t="s">
        <v>21</v>
      </c>
      <c r="E72" s="6">
        <v>20</v>
      </c>
      <c r="F72" s="8">
        <v>19500</v>
      </c>
      <c r="G72" s="8">
        <f t="shared" si="1"/>
        <v>390000</v>
      </c>
      <c r="H72" s="8" t="s">
        <v>157</v>
      </c>
    </row>
    <row r="73" spans="1:8" ht="45" x14ac:dyDescent="0.25">
      <c r="A73" s="28">
        <v>70</v>
      </c>
      <c r="B73" s="6" t="s">
        <v>158</v>
      </c>
      <c r="C73" s="7" t="s">
        <v>159</v>
      </c>
      <c r="D73" s="6" t="s">
        <v>142</v>
      </c>
      <c r="E73" s="6">
        <v>1</v>
      </c>
      <c r="F73" s="8">
        <v>127094</v>
      </c>
      <c r="G73" s="8">
        <f t="shared" si="1"/>
        <v>127094</v>
      </c>
      <c r="H73" s="8" t="s">
        <v>18</v>
      </c>
    </row>
    <row r="74" spans="1:8" ht="45" x14ac:dyDescent="0.25">
      <c r="A74" s="28">
        <v>71</v>
      </c>
      <c r="B74" s="6" t="s">
        <v>160</v>
      </c>
      <c r="C74" s="7" t="s">
        <v>161</v>
      </c>
      <c r="D74" s="6" t="s">
        <v>10</v>
      </c>
      <c r="E74" s="6">
        <v>5</v>
      </c>
      <c r="F74" s="8">
        <v>27970</v>
      </c>
      <c r="G74" s="8">
        <f t="shared" si="1"/>
        <v>139850</v>
      </c>
      <c r="H74" s="8" t="s">
        <v>162</v>
      </c>
    </row>
    <row r="75" spans="1:8" ht="33.75" x14ac:dyDescent="0.25">
      <c r="A75" s="28">
        <v>72</v>
      </c>
      <c r="B75" s="6" t="s">
        <v>163</v>
      </c>
      <c r="C75" s="7" t="s">
        <v>164</v>
      </c>
      <c r="D75" s="6" t="s">
        <v>10</v>
      </c>
      <c r="E75" s="6">
        <v>0.5</v>
      </c>
      <c r="F75" s="8">
        <v>43610</v>
      </c>
      <c r="G75" s="8">
        <f t="shared" si="1"/>
        <v>21805</v>
      </c>
      <c r="H75" s="8" t="s">
        <v>118</v>
      </c>
    </row>
    <row r="76" spans="1:8" ht="123.75" x14ac:dyDescent="0.25">
      <c r="A76" s="28">
        <v>73</v>
      </c>
      <c r="B76" s="6" t="s">
        <v>165</v>
      </c>
      <c r="C76" s="7" t="s">
        <v>166</v>
      </c>
      <c r="D76" s="6" t="s">
        <v>10</v>
      </c>
      <c r="E76" s="6">
        <v>5</v>
      </c>
      <c r="F76" s="8">
        <v>21820</v>
      </c>
      <c r="G76" s="8">
        <f t="shared" si="1"/>
        <v>109100</v>
      </c>
      <c r="H76" s="8" t="s">
        <v>162</v>
      </c>
    </row>
    <row r="77" spans="1:8" ht="56.25" x14ac:dyDescent="0.25">
      <c r="A77" s="28">
        <v>74</v>
      </c>
      <c r="B77" s="6" t="s">
        <v>167</v>
      </c>
      <c r="C77" s="7" t="s">
        <v>168</v>
      </c>
      <c r="D77" s="6" t="s">
        <v>10</v>
      </c>
      <c r="E77" s="6">
        <v>1</v>
      </c>
      <c r="F77" s="8">
        <v>74700</v>
      </c>
      <c r="G77" s="8">
        <f t="shared" si="1"/>
        <v>74700</v>
      </c>
      <c r="H77" s="8" t="s">
        <v>169</v>
      </c>
    </row>
    <row r="78" spans="1:8" ht="67.5" x14ac:dyDescent="0.25">
      <c r="A78" s="28">
        <v>75</v>
      </c>
      <c r="B78" s="6" t="s">
        <v>170</v>
      </c>
      <c r="C78" s="7" t="s">
        <v>171</v>
      </c>
      <c r="D78" s="6" t="s">
        <v>10</v>
      </c>
      <c r="E78" s="6">
        <v>0.5</v>
      </c>
      <c r="F78" s="8">
        <v>75000</v>
      </c>
      <c r="G78" s="8">
        <f t="shared" si="1"/>
        <v>37500</v>
      </c>
      <c r="H78" s="8" t="s">
        <v>172</v>
      </c>
    </row>
    <row r="79" spans="1:8" ht="33.75" x14ac:dyDescent="0.25">
      <c r="A79" s="28">
        <v>76</v>
      </c>
      <c r="B79" s="6" t="s">
        <v>173</v>
      </c>
      <c r="C79" s="7" t="s">
        <v>174</v>
      </c>
      <c r="D79" s="6" t="s">
        <v>10</v>
      </c>
      <c r="E79" s="6">
        <v>0.5</v>
      </c>
      <c r="F79" s="8">
        <v>31440</v>
      </c>
      <c r="G79" s="8">
        <f t="shared" si="1"/>
        <v>15720</v>
      </c>
      <c r="H79" s="8" t="s">
        <v>112</v>
      </c>
    </row>
    <row r="80" spans="1:8" ht="56.25" x14ac:dyDescent="0.25">
      <c r="A80" s="28">
        <v>77</v>
      </c>
      <c r="B80" s="6" t="s">
        <v>175</v>
      </c>
      <c r="C80" s="7" t="s">
        <v>176</v>
      </c>
      <c r="D80" s="6" t="s">
        <v>10</v>
      </c>
      <c r="E80" s="6">
        <v>4</v>
      </c>
      <c r="F80" s="8">
        <v>71350</v>
      </c>
      <c r="G80" s="8">
        <f t="shared" si="1"/>
        <v>285400</v>
      </c>
      <c r="H80" s="8" t="s">
        <v>177</v>
      </c>
    </row>
    <row r="81" spans="1:8" ht="202.5" x14ac:dyDescent="0.25">
      <c r="A81" s="28">
        <v>78</v>
      </c>
      <c r="B81" s="6" t="s">
        <v>178</v>
      </c>
      <c r="C81" s="7" t="s">
        <v>179</v>
      </c>
      <c r="D81" s="6" t="s">
        <v>21</v>
      </c>
      <c r="E81" s="6">
        <v>16</v>
      </c>
      <c r="F81" s="8">
        <v>52130</v>
      </c>
      <c r="G81" s="8">
        <f t="shared" si="1"/>
        <v>834080</v>
      </c>
      <c r="H81" s="8" t="s">
        <v>180</v>
      </c>
    </row>
    <row r="82" spans="1:8" ht="56.25" x14ac:dyDescent="0.25">
      <c r="A82" s="28">
        <v>79</v>
      </c>
      <c r="B82" s="6" t="s">
        <v>181</v>
      </c>
      <c r="C82" s="7" t="s">
        <v>182</v>
      </c>
      <c r="D82" s="6" t="s">
        <v>10</v>
      </c>
      <c r="E82" s="6">
        <v>1</v>
      </c>
      <c r="F82" s="8">
        <v>50620</v>
      </c>
      <c r="G82" s="8">
        <f t="shared" si="1"/>
        <v>50620</v>
      </c>
      <c r="H82" s="8" t="s">
        <v>147</v>
      </c>
    </row>
    <row r="83" spans="1:8" ht="78.75" x14ac:dyDescent="0.25">
      <c r="A83" s="28">
        <v>80</v>
      </c>
      <c r="B83" s="9" t="s">
        <v>183</v>
      </c>
      <c r="C83" s="7" t="s">
        <v>184</v>
      </c>
      <c r="D83" s="6" t="s">
        <v>10</v>
      </c>
      <c r="E83" s="6">
        <v>5</v>
      </c>
      <c r="F83" s="8">
        <v>45180</v>
      </c>
      <c r="G83" s="8">
        <f t="shared" si="1"/>
        <v>225900</v>
      </c>
      <c r="H83" s="8" t="s">
        <v>185</v>
      </c>
    </row>
    <row r="84" spans="1:8" ht="33.75" x14ac:dyDescent="0.25">
      <c r="A84" s="28">
        <v>81</v>
      </c>
      <c r="B84" s="6" t="s">
        <v>186</v>
      </c>
      <c r="C84" s="7" t="s">
        <v>187</v>
      </c>
      <c r="D84" s="6" t="s">
        <v>10</v>
      </c>
      <c r="E84" s="6">
        <v>24</v>
      </c>
      <c r="F84" s="8">
        <v>32760</v>
      </c>
      <c r="G84" s="8">
        <f t="shared" si="1"/>
        <v>786240</v>
      </c>
      <c r="H84" s="8" t="s">
        <v>188</v>
      </c>
    </row>
    <row r="85" spans="1:8" ht="33.75" x14ac:dyDescent="0.25">
      <c r="A85" s="28">
        <v>82</v>
      </c>
      <c r="B85" s="6" t="s">
        <v>189</v>
      </c>
      <c r="C85" s="7" t="s">
        <v>190</v>
      </c>
      <c r="D85" s="6" t="s">
        <v>10</v>
      </c>
      <c r="E85" s="6">
        <v>1</v>
      </c>
      <c r="F85" s="8">
        <v>26850</v>
      </c>
      <c r="G85" s="8">
        <f t="shared" si="1"/>
        <v>26850</v>
      </c>
      <c r="H85" s="8" t="s">
        <v>191</v>
      </c>
    </row>
    <row r="86" spans="1:8" ht="30" x14ac:dyDescent="0.25">
      <c r="A86" s="28">
        <v>83</v>
      </c>
      <c r="B86" s="6" t="s">
        <v>192</v>
      </c>
      <c r="C86" s="7" t="s">
        <v>193</v>
      </c>
      <c r="D86" s="6" t="s">
        <v>17</v>
      </c>
      <c r="E86" s="6">
        <v>5</v>
      </c>
      <c r="F86" s="8">
        <v>58500</v>
      </c>
      <c r="G86" s="8">
        <f t="shared" si="1"/>
        <v>292500</v>
      </c>
      <c r="H86" s="8" t="s">
        <v>18</v>
      </c>
    </row>
    <row r="87" spans="1:8" ht="33.75" x14ac:dyDescent="0.25">
      <c r="A87" s="28">
        <v>84</v>
      </c>
      <c r="B87" s="6" t="s">
        <v>192</v>
      </c>
      <c r="C87" s="7" t="s">
        <v>194</v>
      </c>
      <c r="D87" s="6" t="s">
        <v>195</v>
      </c>
      <c r="E87" s="6">
        <v>1</v>
      </c>
      <c r="F87" s="8">
        <v>35000</v>
      </c>
      <c r="G87" s="8">
        <f t="shared" si="1"/>
        <v>35000</v>
      </c>
      <c r="H87" s="8" t="s">
        <v>18</v>
      </c>
    </row>
    <row r="88" spans="1:8" ht="45" x14ac:dyDescent="0.25">
      <c r="A88" s="28">
        <v>85</v>
      </c>
      <c r="B88" s="6" t="s">
        <v>192</v>
      </c>
      <c r="C88" s="7" t="s">
        <v>196</v>
      </c>
      <c r="D88" s="6" t="s">
        <v>195</v>
      </c>
      <c r="E88" s="6">
        <v>2</v>
      </c>
      <c r="F88" s="8">
        <v>35000</v>
      </c>
      <c r="G88" s="8">
        <f t="shared" si="1"/>
        <v>70000</v>
      </c>
      <c r="H88" s="8" t="s">
        <v>18</v>
      </c>
    </row>
    <row r="89" spans="1:8" ht="30" x14ac:dyDescent="0.25">
      <c r="A89" s="28">
        <v>86</v>
      </c>
      <c r="B89" s="6" t="s">
        <v>192</v>
      </c>
      <c r="C89" s="7" t="s">
        <v>197</v>
      </c>
      <c r="D89" s="6" t="s">
        <v>17</v>
      </c>
      <c r="E89" s="6">
        <v>5</v>
      </c>
      <c r="F89" s="8">
        <v>58500</v>
      </c>
      <c r="G89" s="8">
        <f t="shared" si="1"/>
        <v>292500</v>
      </c>
      <c r="H89" s="8" t="s">
        <v>18</v>
      </c>
    </row>
    <row r="90" spans="1:8" ht="30" x14ac:dyDescent="0.25">
      <c r="A90" s="28">
        <v>87</v>
      </c>
      <c r="B90" s="6" t="s">
        <v>192</v>
      </c>
      <c r="C90" s="7" t="s">
        <v>198</v>
      </c>
      <c r="D90" s="6" t="s">
        <v>17</v>
      </c>
      <c r="E90" s="6">
        <v>5</v>
      </c>
      <c r="F90" s="8">
        <v>58500</v>
      </c>
      <c r="G90" s="8">
        <f t="shared" si="1"/>
        <v>292500</v>
      </c>
      <c r="H90" s="8" t="s">
        <v>18</v>
      </c>
    </row>
    <row r="91" spans="1:8" ht="45" x14ac:dyDescent="0.25">
      <c r="A91" s="28">
        <v>88</v>
      </c>
      <c r="B91" s="6" t="s">
        <v>192</v>
      </c>
      <c r="C91" s="7" t="s">
        <v>199</v>
      </c>
      <c r="D91" s="6" t="s">
        <v>17</v>
      </c>
      <c r="E91" s="6">
        <v>3</v>
      </c>
      <c r="F91" s="8">
        <v>133400</v>
      </c>
      <c r="G91" s="8">
        <f t="shared" si="1"/>
        <v>400200</v>
      </c>
      <c r="H91" s="8" t="s">
        <v>18</v>
      </c>
    </row>
    <row r="92" spans="1:8" ht="33.75" x14ac:dyDescent="0.25">
      <c r="A92" s="28">
        <v>89</v>
      </c>
      <c r="B92" s="6" t="s">
        <v>192</v>
      </c>
      <c r="C92" s="7" t="s">
        <v>200</v>
      </c>
      <c r="D92" s="6" t="s">
        <v>17</v>
      </c>
      <c r="E92" s="6">
        <v>2</v>
      </c>
      <c r="F92" s="8">
        <v>59600</v>
      </c>
      <c r="G92" s="8">
        <f t="shared" si="1"/>
        <v>119200</v>
      </c>
      <c r="H92" s="8" t="s">
        <v>18</v>
      </c>
    </row>
    <row r="93" spans="1:8" ht="33.75" x14ac:dyDescent="0.25">
      <c r="A93" s="28">
        <v>90</v>
      </c>
      <c r="B93" s="6" t="s">
        <v>192</v>
      </c>
      <c r="C93" s="7" t="s">
        <v>201</v>
      </c>
      <c r="D93" s="6" t="s">
        <v>17</v>
      </c>
      <c r="E93" s="6">
        <v>2</v>
      </c>
      <c r="F93" s="8">
        <v>59600</v>
      </c>
      <c r="G93" s="8">
        <f t="shared" si="1"/>
        <v>119200</v>
      </c>
      <c r="H93" s="8" t="s">
        <v>18</v>
      </c>
    </row>
    <row r="94" spans="1:8" ht="33.75" x14ac:dyDescent="0.25">
      <c r="A94" s="28">
        <v>91</v>
      </c>
      <c r="B94" s="6" t="s">
        <v>192</v>
      </c>
      <c r="C94" s="7" t="s">
        <v>202</v>
      </c>
      <c r="D94" s="6" t="s">
        <v>17</v>
      </c>
      <c r="E94" s="6">
        <v>2</v>
      </c>
      <c r="F94" s="8">
        <v>59600</v>
      </c>
      <c r="G94" s="8">
        <f t="shared" si="1"/>
        <v>119200</v>
      </c>
      <c r="H94" s="8" t="s">
        <v>18</v>
      </c>
    </row>
    <row r="95" spans="1:8" ht="33.75" x14ac:dyDescent="0.25">
      <c r="A95" s="28">
        <v>92</v>
      </c>
      <c r="B95" s="6" t="s">
        <v>192</v>
      </c>
      <c r="C95" s="7" t="s">
        <v>203</v>
      </c>
      <c r="D95" s="6" t="s">
        <v>17</v>
      </c>
      <c r="E95" s="6">
        <v>2</v>
      </c>
      <c r="F95" s="8">
        <v>59600</v>
      </c>
      <c r="G95" s="8">
        <f t="shared" si="1"/>
        <v>119200</v>
      </c>
      <c r="H95" s="8" t="s">
        <v>18</v>
      </c>
    </row>
    <row r="96" spans="1:8" ht="33.75" x14ac:dyDescent="0.25">
      <c r="A96" s="28">
        <v>93</v>
      </c>
      <c r="B96" s="6" t="s">
        <v>204</v>
      </c>
      <c r="C96" s="7" t="s">
        <v>205</v>
      </c>
      <c r="D96" s="6" t="s">
        <v>17</v>
      </c>
      <c r="E96" s="6">
        <v>2</v>
      </c>
      <c r="F96" s="8">
        <v>131250</v>
      </c>
      <c r="G96" s="8">
        <f t="shared" si="1"/>
        <v>262500</v>
      </c>
      <c r="H96" s="8" t="s">
        <v>18</v>
      </c>
    </row>
    <row r="97" spans="1:8" ht="45" x14ac:dyDescent="0.25">
      <c r="A97" s="28">
        <v>94</v>
      </c>
      <c r="B97" s="6" t="s">
        <v>204</v>
      </c>
      <c r="C97" s="7" t="s">
        <v>206</v>
      </c>
      <c r="D97" s="6" t="s">
        <v>17</v>
      </c>
      <c r="E97" s="6">
        <v>3</v>
      </c>
      <c r="F97" s="8">
        <v>7000</v>
      </c>
      <c r="G97" s="8">
        <f t="shared" si="1"/>
        <v>21000</v>
      </c>
      <c r="H97" s="8" t="s">
        <v>18</v>
      </c>
    </row>
    <row r="98" spans="1:8" ht="30" x14ac:dyDescent="0.25">
      <c r="A98" s="28">
        <v>95</v>
      </c>
      <c r="B98" s="6" t="s">
        <v>207</v>
      </c>
      <c r="C98" s="7" t="s">
        <v>208</v>
      </c>
      <c r="D98" s="6" t="s">
        <v>152</v>
      </c>
      <c r="E98" s="6">
        <v>20</v>
      </c>
      <c r="F98" s="8">
        <v>3000</v>
      </c>
      <c r="G98" s="8">
        <f t="shared" si="1"/>
        <v>60000</v>
      </c>
      <c r="H98" s="8" t="s">
        <v>209</v>
      </c>
    </row>
    <row r="99" spans="1:8" ht="78.75" x14ac:dyDescent="0.25">
      <c r="A99" s="28">
        <v>96</v>
      </c>
      <c r="B99" s="6" t="s">
        <v>210</v>
      </c>
      <c r="C99" s="7" t="s">
        <v>211</v>
      </c>
      <c r="D99" s="6" t="s">
        <v>152</v>
      </c>
      <c r="E99" s="6">
        <v>4</v>
      </c>
      <c r="F99" s="8">
        <v>5386</v>
      </c>
      <c r="G99" s="8">
        <f t="shared" si="1"/>
        <v>21544</v>
      </c>
      <c r="H99" s="8" t="s">
        <v>18</v>
      </c>
    </row>
    <row r="100" spans="1:8" ht="78.75" x14ac:dyDescent="0.25">
      <c r="A100" s="28">
        <v>97</v>
      </c>
      <c r="B100" s="6" t="s">
        <v>212</v>
      </c>
      <c r="C100" s="7" t="s">
        <v>213</v>
      </c>
      <c r="D100" s="6" t="s">
        <v>21</v>
      </c>
      <c r="E100" s="6">
        <v>160</v>
      </c>
      <c r="F100" s="8">
        <v>18500</v>
      </c>
      <c r="G100" s="8">
        <f t="shared" si="1"/>
        <v>2960000</v>
      </c>
      <c r="H100" s="8" t="s">
        <v>214</v>
      </c>
    </row>
    <row r="101" spans="1:8" ht="67.5" x14ac:dyDescent="0.25">
      <c r="A101" s="28">
        <v>98</v>
      </c>
      <c r="B101" s="6" t="s">
        <v>212</v>
      </c>
      <c r="C101" s="7" t="s">
        <v>215</v>
      </c>
      <c r="D101" s="6" t="s">
        <v>21</v>
      </c>
      <c r="E101" s="6">
        <v>208</v>
      </c>
      <c r="F101" s="8">
        <v>18500</v>
      </c>
      <c r="G101" s="8">
        <f t="shared" si="1"/>
        <v>3848000</v>
      </c>
      <c r="H101" s="8" t="s">
        <v>216</v>
      </c>
    </row>
    <row r="102" spans="1:8" x14ac:dyDescent="0.25">
      <c r="A102" s="28">
        <v>99</v>
      </c>
      <c r="B102" s="6" t="s">
        <v>217</v>
      </c>
      <c r="C102" s="7" t="s">
        <v>218</v>
      </c>
      <c r="D102" s="6" t="s">
        <v>10</v>
      </c>
      <c r="E102" s="6">
        <v>0.1</v>
      </c>
      <c r="F102" s="8">
        <v>4500</v>
      </c>
      <c r="G102" s="8">
        <f t="shared" si="1"/>
        <v>450</v>
      </c>
      <c r="H102" s="8" t="s">
        <v>112</v>
      </c>
    </row>
    <row r="103" spans="1:8" ht="168.75" x14ac:dyDescent="0.25">
      <c r="A103" s="28">
        <v>100</v>
      </c>
      <c r="B103" s="6" t="s">
        <v>219</v>
      </c>
      <c r="C103" s="7" t="s">
        <v>220</v>
      </c>
      <c r="D103" s="6" t="s">
        <v>10</v>
      </c>
      <c r="E103" s="6">
        <v>3</v>
      </c>
      <c r="F103" s="8">
        <v>56600</v>
      </c>
      <c r="G103" s="8">
        <f t="shared" si="1"/>
        <v>169800</v>
      </c>
      <c r="H103" s="8" t="s">
        <v>130</v>
      </c>
    </row>
    <row r="104" spans="1:8" ht="245.25" customHeight="1" x14ac:dyDescent="0.25">
      <c r="A104" s="28">
        <v>101</v>
      </c>
      <c r="B104" s="6" t="s">
        <v>221</v>
      </c>
      <c r="C104" s="7" t="s">
        <v>222</v>
      </c>
      <c r="D104" s="6" t="s">
        <v>21</v>
      </c>
      <c r="E104" s="6">
        <v>200</v>
      </c>
      <c r="F104" s="8">
        <v>8400</v>
      </c>
      <c r="G104" s="8">
        <f t="shared" si="1"/>
        <v>1680000</v>
      </c>
      <c r="H104" s="8" t="s">
        <v>223</v>
      </c>
    </row>
    <row r="105" spans="1:8" ht="157.5" x14ac:dyDescent="0.25">
      <c r="A105" s="28">
        <v>102</v>
      </c>
      <c r="B105" s="6" t="s">
        <v>224</v>
      </c>
      <c r="C105" s="7" t="s">
        <v>225</v>
      </c>
      <c r="D105" s="6" t="s">
        <v>17</v>
      </c>
      <c r="E105" s="6">
        <v>1</v>
      </c>
      <c r="F105" s="8">
        <v>93000</v>
      </c>
      <c r="G105" s="8">
        <f t="shared" si="1"/>
        <v>93000</v>
      </c>
      <c r="H105" s="8" t="s">
        <v>18</v>
      </c>
    </row>
    <row r="106" spans="1:8" ht="30" x14ac:dyDescent="0.25">
      <c r="A106" s="28">
        <v>103</v>
      </c>
      <c r="B106" s="6" t="s">
        <v>226</v>
      </c>
      <c r="C106" s="7" t="s">
        <v>227</v>
      </c>
      <c r="D106" s="6" t="s">
        <v>10</v>
      </c>
      <c r="E106" s="6">
        <v>0.5</v>
      </c>
      <c r="F106" s="8">
        <v>45540</v>
      </c>
      <c r="G106" s="8">
        <f t="shared" si="1"/>
        <v>22770</v>
      </c>
      <c r="H106" s="8" t="s">
        <v>112</v>
      </c>
    </row>
    <row r="107" spans="1:8" ht="123.75" x14ac:dyDescent="0.25">
      <c r="A107" s="28">
        <v>104</v>
      </c>
      <c r="B107" s="6" t="s">
        <v>228</v>
      </c>
      <c r="C107" s="7" t="s">
        <v>229</v>
      </c>
      <c r="D107" s="6" t="s">
        <v>10</v>
      </c>
      <c r="E107" s="6">
        <v>3</v>
      </c>
      <c r="F107" s="8">
        <v>56413</v>
      </c>
      <c r="G107" s="8">
        <f t="shared" si="1"/>
        <v>169239</v>
      </c>
      <c r="H107" s="8" t="s">
        <v>230</v>
      </c>
    </row>
    <row r="108" spans="1:8" ht="135" x14ac:dyDescent="0.25">
      <c r="A108" s="28">
        <v>105</v>
      </c>
      <c r="B108" s="6" t="s">
        <v>231</v>
      </c>
      <c r="C108" s="7" t="s">
        <v>232</v>
      </c>
      <c r="D108" s="6" t="s">
        <v>10</v>
      </c>
      <c r="E108" s="6">
        <v>18</v>
      </c>
      <c r="F108" s="8">
        <v>28655</v>
      </c>
      <c r="G108" s="8">
        <f t="shared" si="1"/>
        <v>515790</v>
      </c>
      <c r="H108" s="8" t="s">
        <v>233</v>
      </c>
    </row>
    <row r="109" spans="1:8" s="17" customFormat="1" x14ac:dyDescent="0.25">
      <c r="A109" s="28">
        <v>107</v>
      </c>
      <c r="B109" s="11" t="s">
        <v>235</v>
      </c>
      <c r="C109" s="10" t="s">
        <v>234</v>
      </c>
      <c r="D109" s="11" t="s">
        <v>10</v>
      </c>
      <c r="E109" s="12">
        <v>1.4</v>
      </c>
      <c r="F109" s="15">
        <v>4200</v>
      </c>
      <c r="G109" s="15">
        <f>E109*F109</f>
        <v>5880</v>
      </c>
      <c r="H109" s="15" t="s">
        <v>112</v>
      </c>
    </row>
    <row r="110" spans="1:8" s="17" customFormat="1" ht="45" x14ac:dyDescent="0.25">
      <c r="A110" s="28">
        <v>108</v>
      </c>
      <c r="B110" s="11" t="s">
        <v>236</v>
      </c>
      <c r="C110" s="10" t="s">
        <v>237</v>
      </c>
      <c r="D110" s="11" t="s">
        <v>10</v>
      </c>
      <c r="E110" s="11">
        <v>250</v>
      </c>
      <c r="F110" s="15">
        <v>2200</v>
      </c>
      <c r="G110" s="15">
        <f>E110*F110</f>
        <v>550000</v>
      </c>
      <c r="H110" s="15" t="s">
        <v>238</v>
      </c>
    </row>
    <row r="111" spans="1:8" s="17" customFormat="1" x14ac:dyDescent="0.25">
      <c r="A111" s="28">
        <v>109</v>
      </c>
      <c r="B111" s="11" t="s">
        <v>239</v>
      </c>
      <c r="C111" s="10" t="s">
        <v>240</v>
      </c>
      <c r="D111" s="11" t="s">
        <v>10</v>
      </c>
      <c r="E111" s="11">
        <v>2</v>
      </c>
      <c r="F111" s="15">
        <v>950</v>
      </c>
      <c r="G111" s="15">
        <f>E111*F111</f>
        <v>1900</v>
      </c>
      <c r="H111" s="15" t="s">
        <v>241</v>
      </c>
    </row>
    <row r="112" spans="1:8" ht="33.75" x14ac:dyDescent="0.25">
      <c r="A112" s="28">
        <v>110</v>
      </c>
      <c r="B112" s="13" t="s">
        <v>242</v>
      </c>
      <c r="C112" s="14" t="s">
        <v>243</v>
      </c>
      <c r="D112" s="13" t="s">
        <v>244</v>
      </c>
      <c r="E112" s="13">
        <v>9</v>
      </c>
      <c r="F112" s="15">
        <v>16000</v>
      </c>
      <c r="G112" s="15">
        <f t="shared" ref="G112:G116" si="2">E112*F112</f>
        <v>144000</v>
      </c>
      <c r="H112" s="15" t="s">
        <v>245</v>
      </c>
    </row>
    <row r="113" spans="1:8" ht="65.25" customHeight="1" x14ac:dyDescent="0.25">
      <c r="A113" s="28">
        <v>111</v>
      </c>
      <c r="B113" s="13" t="s">
        <v>246</v>
      </c>
      <c r="C113" s="14" t="s">
        <v>247</v>
      </c>
      <c r="D113" s="13" t="s">
        <v>248</v>
      </c>
      <c r="E113" s="13">
        <v>2000</v>
      </c>
      <c r="F113" s="15">
        <v>180</v>
      </c>
      <c r="G113" s="15">
        <f t="shared" si="2"/>
        <v>360000</v>
      </c>
      <c r="H113" s="15" t="s">
        <v>18</v>
      </c>
    </row>
    <row r="114" spans="1:8" ht="45" x14ac:dyDescent="0.25">
      <c r="A114" s="28">
        <v>112</v>
      </c>
      <c r="B114" s="13" t="s">
        <v>249</v>
      </c>
      <c r="C114" s="14" t="s">
        <v>250</v>
      </c>
      <c r="D114" s="13" t="s">
        <v>251</v>
      </c>
      <c r="E114" s="13">
        <v>40</v>
      </c>
      <c r="F114" s="15">
        <v>1800</v>
      </c>
      <c r="G114" s="15">
        <f t="shared" si="2"/>
        <v>72000</v>
      </c>
      <c r="H114" s="15" t="s">
        <v>18</v>
      </c>
    </row>
    <row r="115" spans="1:8" ht="30" x14ac:dyDescent="0.25">
      <c r="A115" s="28">
        <v>113</v>
      </c>
      <c r="B115" s="13" t="s">
        <v>252</v>
      </c>
      <c r="C115" s="14" t="s">
        <v>253</v>
      </c>
      <c r="D115" s="13" t="s">
        <v>244</v>
      </c>
      <c r="E115" s="13">
        <v>30</v>
      </c>
      <c r="F115" s="15">
        <v>1100</v>
      </c>
      <c r="G115" s="15">
        <f t="shared" si="2"/>
        <v>33000</v>
      </c>
      <c r="H115" s="15" t="s">
        <v>18</v>
      </c>
    </row>
    <row r="116" spans="1:8" ht="34.5" x14ac:dyDescent="0.25">
      <c r="A116" s="28">
        <v>114</v>
      </c>
      <c r="B116" s="18" t="s">
        <v>254</v>
      </c>
      <c r="C116" s="24" t="s">
        <v>255</v>
      </c>
      <c r="D116" s="18" t="s">
        <v>21</v>
      </c>
      <c r="E116" s="18">
        <v>17</v>
      </c>
      <c r="F116" s="18">
        <v>20320</v>
      </c>
      <c r="G116" s="18">
        <f t="shared" si="2"/>
        <v>345440</v>
      </c>
      <c r="H116" s="15" t="s">
        <v>18</v>
      </c>
    </row>
    <row r="117" spans="1:8" x14ac:dyDescent="0.25">
      <c r="A117" s="18"/>
      <c r="B117" s="18"/>
      <c r="C117" s="18"/>
      <c r="D117" s="18"/>
      <c r="E117" s="18"/>
      <c r="F117" s="18"/>
      <c r="G117" s="23">
        <f>SUM(G4:G116)</f>
        <v>21249957</v>
      </c>
      <c r="H117" s="18"/>
    </row>
  </sheetData>
  <mergeCells count="2">
    <mergeCell ref="G1:H1"/>
    <mergeCell ref="A2:H2"/>
  </mergeCells>
  <dataValidations count="1">
    <dataValidation allowBlank="1" showInputMessage="1" showErrorMessage="1" prompt="Введите наименование на рус.языке" sqref="B102 B99:C100" xr:uid="{E4141C84-5320-4FF1-8AB3-D2D69F5ADE7F}"/>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vrach</dc:creator>
  <cp:lastModifiedBy>vrach</cp:lastModifiedBy>
  <cp:lastPrinted>2023-02-15T05:21:36Z</cp:lastPrinted>
  <dcterms:created xsi:type="dcterms:W3CDTF">2015-06-05T18:19:34Z</dcterms:created>
  <dcterms:modified xsi:type="dcterms:W3CDTF">2023-03-13T06:02:45Z</dcterms:modified>
</cp:coreProperties>
</file>